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mc:AlternateContent xmlns:mc="http://schemas.openxmlformats.org/markup-compatibility/2006">
    <mc:Choice Requires="x15">
      <x15ac:absPath xmlns:x15ac="http://schemas.microsoft.com/office/spreadsheetml/2010/11/ac" url="F:\5_Rådgivning\2 Forretningsutvikling\Evaluering av nettsider\"/>
    </mc:Choice>
  </mc:AlternateContent>
  <bookViews>
    <workbookView xWindow="3990" yWindow="0" windowWidth="12210" windowHeight="6370"/>
  </bookViews>
  <sheets>
    <sheet name="Evaluering av nettsider" sheetId="2" r:id="rId1"/>
    <sheet name="Utregning" sheetId="5" r:id="rId2"/>
  </sheets>
  <definedNames>
    <definedName name="_xlnm._FilterDatabase" localSheetId="0" hidden="1">'Evaluering av nettsider'!$B$1:$H$49</definedName>
    <definedName name="_xlcn.LinkedTable_Tabell2" hidden="1">Tabell2</definedName>
  </definedNames>
  <calcPr calcId="171027"/>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2" name="Tabell2" connection="LinkedTable_Tabell2"/>
        </x15:modelTables>
      </x15:dataModel>
    </ext>
  </extLst>
</workbook>
</file>

<file path=xl/calcChain.xml><?xml version="1.0" encoding="utf-8"?>
<calcChain xmlns="http://schemas.openxmlformats.org/spreadsheetml/2006/main">
  <c r="C51" i="2" l="1"/>
  <c r="E51" i="2" l="1"/>
  <c r="D51" i="2"/>
  <c r="D11" i="5" l="1"/>
  <c r="L14" i="5" l="1"/>
  <c r="J14" i="5"/>
  <c r="F14" i="5"/>
  <c r="E14" i="5"/>
  <c r="K14" i="5" s="1"/>
  <c r="D14" i="5"/>
  <c r="C14" i="5"/>
  <c r="I14" i="5" s="1"/>
  <c r="B14" i="5"/>
  <c r="H14" i="5" s="1"/>
  <c r="J13" i="5"/>
  <c r="I13" i="5"/>
  <c r="F13" i="5"/>
  <c r="L13" i="5" s="1"/>
  <c r="E13" i="5"/>
  <c r="K13" i="5" s="1"/>
  <c r="D13" i="5"/>
  <c r="C13" i="5"/>
  <c r="B13" i="5"/>
  <c r="H13" i="5" s="1"/>
  <c r="L12" i="5"/>
  <c r="I12" i="5"/>
  <c r="F12" i="5"/>
  <c r="E12" i="5"/>
  <c r="K12" i="5" s="1"/>
  <c r="D12" i="5"/>
  <c r="J12" i="5" s="1"/>
  <c r="C12" i="5"/>
  <c r="B12" i="5"/>
  <c r="H12" i="5" s="1"/>
  <c r="F11" i="5"/>
  <c r="L11" i="5" s="1"/>
  <c r="E11" i="5"/>
  <c r="K11" i="5" s="1"/>
  <c r="J11" i="5"/>
  <c r="C11" i="5"/>
  <c r="I11" i="5" s="1"/>
  <c r="B11" i="5"/>
  <c r="H11" i="5" s="1"/>
  <c r="F10" i="5"/>
  <c r="L10" i="5" s="1"/>
  <c r="E10" i="5"/>
  <c r="K10" i="5" s="1"/>
  <c r="D10" i="5"/>
  <c r="J10" i="5" s="1"/>
  <c r="C10" i="5"/>
  <c r="I10" i="5" s="1"/>
  <c r="B10" i="5"/>
  <c r="H10" i="5" s="1"/>
  <c r="G51" i="2"/>
  <c r="F9" i="5"/>
  <c r="L9" i="5" s="1"/>
  <c r="E9" i="5"/>
  <c r="K9" i="5" s="1"/>
  <c r="D9" i="5"/>
  <c r="J9" i="5" s="1"/>
  <c r="C9" i="5"/>
  <c r="I9" i="5" s="1"/>
  <c r="B9" i="5"/>
  <c r="H9" i="5" s="1"/>
  <c r="F8" i="5" l="1"/>
  <c r="L8" i="5" s="1"/>
  <c r="E8" i="5"/>
  <c r="K8" i="5" s="1"/>
  <c r="D8" i="5"/>
  <c r="J8" i="5" s="1"/>
  <c r="C8" i="5"/>
  <c r="I8" i="5" s="1"/>
  <c r="B8" i="5"/>
  <c r="H8" i="5" s="1"/>
  <c r="F7" i="5"/>
  <c r="L7" i="5" s="1"/>
  <c r="E7" i="5"/>
  <c r="K7" i="5" s="1"/>
  <c r="D7" i="5"/>
  <c r="J7" i="5" s="1"/>
  <c r="C7" i="5"/>
  <c r="I7" i="5" s="1"/>
  <c r="B7" i="5"/>
  <c r="H7" i="5" s="1"/>
  <c r="F6" i="5"/>
  <c r="E6" i="5"/>
  <c r="D6" i="5"/>
  <c r="C6" i="5"/>
  <c r="B6" i="5"/>
  <c r="F5" i="5"/>
  <c r="L5" i="5" s="1"/>
  <c r="E5" i="5"/>
  <c r="K5" i="5" s="1"/>
  <c r="D5" i="5"/>
  <c r="J5" i="5" s="1"/>
  <c r="C5" i="5"/>
  <c r="I5" i="5" s="1"/>
  <c r="B5" i="5"/>
  <c r="H5" i="5" s="1"/>
  <c r="I4" i="5"/>
  <c r="F4" i="5"/>
  <c r="L4" i="5" s="1"/>
  <c r="E4" i="5"/>
  <c r="K4" i="5" s="1"/>
  <c r="D4" i="5"/>
  <c r="J4" i="5" s="1"/>
  <c r="C4" i="5"/>
  <c r="B4" i="5"/>
  <c r="H4" i="5" s="1"/>
  <c r="G9" i="5"/>
  <c r="G10" i="5"/>
  <c r="G11" i="5"/>
  <c r="G12" i="5"/>
  <c r="G13" i="5"/>
  <c r="G14" i="5"/>
  <c r="F3" i="5"/>
  <c r="L3" i="5" s="1"/>
  <c r="E3" i="5"/>
  <c r="K3" i="5" s="1"/>
  <c r="D3" i="5"/>
  <c r="J3" i="5" s="1"/>
  <c r="C3" i="5"/>
  <c r="I3" i="5" s="1"/>
  <c r="B3" i="5"/>
  <c r="H3" i="5" s="1"/>
  <c r="L6" i="5" l="1"/>
  <c r="H6" i="5"/>
  <c r="K6" i="5"/>
  <c r="M4" i="5"/>
  <c r="I6" i="5"/>
  <c r="J6" i="5"/>
  <c r="M8" i="5"/>
  <c r="G8" i="5"/>
  <c r="G7" i="5"/>
  <c r="M7" i="5"/>
  <c r="G6" i="5"/>
  <c r="M5" i="5"/>
  <c r="G5" i="5"/>
  <c r="G4" i="5"/>
  <c r="G3" i="5"/>
  <c r="M3" i="5"/>
  <c r="E52" i="2"/>
  <c r="D52" i="2"/>
  <c r="F51" i="2"/>
  <c r="F52" i="2" s="1"/>
  <c r="B51" i="2"/>
  <c r="B52" i="2" s="1"/>
  <c r="B59" i="2" l="1"/>
  <c r="M6" i="5"/>
  <c r="B61" i="2" s="1"/>
  <c r="B63" i="2"/>
  <c r="M12" i="5"/>
  <c r="B67" i="2" s="1"/>
  <c r="M9" i="5"/>
  <c r="B64" i="2" s="1"/>
  <c r="B58" i="2"/>
  <c r="B60" i="2"/>
  <c r="B62" i="2"/>
  <c r="M11" i="5"/>
  <c r="B66" i="2" s="1"/>
  <c r="M14" i="5"/>
  <c r="B69" i="2" s="1"/>
  <c r="M13" i="5"/>
  <c r="B68" i="2" s="1"/>
  <c r="M10" i="5"/>
  <c r="B65" i="2" s="1"/>
  <c r="B53" i="2"/>
  <c r="C52" i="2"/>
  <c r="B54" i="2" s="1"/>
  <c r="B55" i="2" l="1"/>
</calcChain>
</file>

<file path=xl/comments1.xml><?xml version="1.0" encoding="utf-8"?>
<comments xmlns="http://schemas.openxmlformats.org/spreadsheetml/2006/main">
  <authors>
    <author>Bjørn Myhrvold</author>
  </authors>
  <commentList>
    <comment ref="A6" authorId="0" shapeId="0">
      <text>
        <r>
          <rPr>
            <sz val="9"/>
            <color indexed="81"/>
            <rFont val="Tahoma"/>
            <family val="2"/>
          </rPr>
          <t xml:space="preserve">Nettsidene er gjerne bedriftens viktigste kommunikasjonskanal/"utstillingsvindu"
</t>
        </r>
      </text>
    </comment>
    <comment ref="A8" authorId="0" shapeId="0">
      <text>
        <r>
          <rPr>
            <sz val="9"/>
            <color indexed="81"/>
            <rFont val="Tahoma"/>
            <family val="2"/>
          </rPr>
          <t xml:space="preserve">Tenk på følgende; hva ønsker de å lese om? Hvilke utfordringer trenger de hjelp med? Hvorfor har de besøkt nettsiden?
</t>
        </r>
      </text>
    </comment>
    <comment ref="A14" authorId="0" shapeId="0">
      <text>
        <r>
          <rPr>
            <sz val="9"/>
            <color indexed="81"/>
            <rFont val="Tahoma"/>
            <family val="2"/>
          </rPr>
          <t>WCAG 2.0: Retningslinjer for tilgjengelig webinnhold. 
Mer informasjon på: https://uu.difi.no/krav-og-regelverk/wcag-20-standarden</t>
        </r>
      </text>
    </comment>
    <comment ref="A16" authorId="0" shapeId="0">
      <text>
        <r>
          <rPr>
            <sz val="9"/>
            <color indexed="81"/>
            <rFont val="Tahoma"/>
            <family val="2"/>
          </rPr>
          <t xml:space="preserve">Hva kundene kan få ut av samarbeidet og mulighetene som ligger foran dem. Dette kalles kundestyrt kommunikasjon i motsetning til leverandørstyrt, som er mer fokus på dere som leverandør/i retning av "selvskryt".
</t>
        </r>
      </text>
    </comment>
    <comment ref="A17" authorId="0" shapeId="0">
      <text>
        <r>
          <rPr>
            <sz val="9"/>
            <color indexed="81"/>
            <rFont val="Tahoma"/>
            <family val="2"/>
          </rPr>
          <t xml:space="preserve">F.eks. spille på hjelperrollen - at vi er den nærmeste hjelper i bedrifters økonomiske hverdag. 
</t>
        </r>
      </text>
    </comment>
    <comment ref="A19" authorId="0" shapeId="0">
      <text>
        <r>
          <rPr>
            <sz val="9"/>
            <color indexed="81"/>
            <rFont val="Tahoma"/>
            <family val="2"/>
          </rPr>
          <t xml:space="preserve">Brukerne som besøker dine nettsider, leser ikke ord for ord, men scanner sidene – på jakt etter utløsende stikkord for den informasjonen de søker etter.
</t>
        </r>
      </text>
    </comment>
    <comment ref="A23" authorId="0" shapeId="0">
      <text>
        <r>
          <rPr>
            <sz val="9"/>
            <color indexed="81"/>
            <rFont val="Tahoma"/>
            <family val="2"/>
          </rPr>
          <t xml:space="preserve">F.eks. regnskapsbedriftens evne til å se muligheter, forebygge og løse problemer – gode råd som gir økte verdier for kundebedriften.
</t>
        </r>
      </text>
    </comment>
    <comment ref="A25" authorId="0" shapeId="0">
      <text>
        <r>
          <rPr>
            <sz val="9"/>
            <color indexed="81"/>
            <rFont val="Tahoma"/>
            <family val="2"/>
          </rPr>
          <t>Eventuelle fordeler med skyløsninger er trukket frem, som f.eks. samhandlingsmuligheter, rapportering/oppdatert økonomisk status, effektivitet, osv.</t>
        </r>
      </text>
    </comment>
    <comment ref="A28" authorId="0" shapeId="0">
      <text>
        <r>
          <rPr>
            <sz val="9"/>
            <color indexed="81"/>
            <rFont val="Tahoma"/>
            <family val="2"/>
          </rPr>
          <t xml:space="preserve">Pris og betingelser egner seg best i en dialog med den potensielle kunden slik at man kan se oppdragets verdi i forhold til pris.
</t>
        </r>
      </text>
    </comment>
    <comment ref="A29" authorId="0" shapeId="0">
      <text>
        <r>
          <rPr>
            <sz val="9"/>
            <color indexed="81"/>
            <rFont val="Tahoma"/>
            <family val="2"/>
          </rPr>
          <t xml:space="preserve">Nye regler innen regnskap, skatt og avgift har ofte liten verdi for kunden hvis de ikke kan se effekt og relevans av endrede regler. Fra kundens ståsted er det viktigste at regnskapspartneren er faglig oppdatert og ivaretar oppdraget i henhold til regelverket på en trygg og god måte.    
</t>
        </r>
      </text>
    </comment>
    <comment ref="A30" authorId="0" shapeId="0">
      <text>
        <r>
          <rPr>
            <sz val="9"/>
            <color indexed="81"/>
            <rFont val="Tahoma"/>
            <family val="2"/>
          </rPr>
          <t xml:space="preserve">Det er godt synlig hvordan besøkende kan utføre eventuelle handlinger på nettsiden (call-to-action) som henvendelse, kjøp, nedlastning, m.m.
</t>
        </r>
      </text>
    </comment>
    <comment ref="A31" authorId="0" shapeId="0">
      <text>
        <r>
          <rPr>
            <sz val="9"/>
            <color indexed="81"/>
            <rFont val="Tahoma"/>
            <family val="2"/>
          </rPr>
          <t xml:space="preserve">Medlemslogoen er et viktig kjennetegn som viser din tilknytning til Regnskap Norge. Den skal være et symbol på kvalitet, profesjonalitet og faglig tyngde. Logoen skal også signalisere at du er den viktigste hjelperen i bedrifters økonomiske hverdag.
Logoen er utviklet til bruk kun for medlemmer av foreningen. Den viser at du er medlem av Regnskap Norge og innfrir de krav som er satt til medlemskap. 
Medlemslogoen finner du på: </t>
        </r>
        <r>
          <rPr>
            <b/>
            <sz val="9"/>
            <color indexed="81"/>
            <rFont val="Tahoma"/>
            <family val="2"/>
          </rPr>
          <t>www.regnskapnorge.no/min-oversikt/for-medlemmer/medlemslogo/</t>
        </r>
      </text>
    </comment>
    <comment ref="A35" authorId="0" shapeId="0">
      <text>
        <r>
          <rPr>
            <sz val="9"/>
            <color indexed="81"/>
            <rFont val="Tahoma"/>
            <family val="2"/>
          </rPr>
          <t xml:space="preserve">RSS-feed gir automatisk og fortløpende tilgang til nyheter/informasjon fra andre nettsteder.
</t>
        </r>
      </text>
    </comment>
    <comment ref="A36" authorId="0" shapeId="0">
      <text>
        <r>
          <rPr>
            <sz val="9"/>
            <color indexed="81"/>
            <rFont val="Tahoma"/>
            <family val="2"/>
          </rPr>
          <t>Bruk gjerne sosiale medier til å fortelle gode historier, nytte/suksess for kunder, forhold du/dere er opptatt av, del din kompetanse - vær raus og inviterende. Det stimulerer til økt spredning av ditt innhold og økt trafikk til dine nettsider. Tenk mer på å bygge relasjoner og dialog istedet for å selge. 
Husk også at nettsiden din ikke er en silo, men bør være integrert med andre funksjoner som nyhetsbrev, sosiale medier, blogg, e-post og leads-generering,..</t>
        </r>
      </text>
    </comment>
    <comment ref="A37" authorId="0" shapeId="0">
      <text>
        <r>
          <rPr>
            <sz val="9"/>
            <color indexed="81"/>
            <rFont val="Tahoma"/>
            <family val="2"/>
          </rPr>
          <t xml:space="preserve">En blogg kan bidra til regelmessig innhold, økt synlighet og dialog med brukerne.
</t>
        </r>
      </text>
    </comment>
    <comment ref="A42" authorId="0" shapeId="0">
      <text>
        <r>
          <rPr>
            <sz val="9"/>
            <color indexed="81"/>
            <rFont val="Tahoma"/>
            <family val="2"/>
          </rPr>
          <t xml:space="preserve">Dvs. være synlige i søkemotorene. Å bli funnet på nettet er avgjørende for å få eksponert virksomheten. I praksis handler det om tiltak som resulterer i å komme høyt opp i søkelisten (rangeringen av innhold) fra Google.
</t>
        </r>
      </text>
    </comment>
    <comment ref="A46" authorId="0" shapeId="0">
      <text>
        <r>
          <rPr>
            <sz val="9"/>
            <color indexed="81"/>
            <rFont val="Tahoma"/>
            <family val="2"/>
          </rPr>
          <t xml:space="preserve">Hyper Text Transfer Protocol Secure (HTTPS) er en forbedret utgave av http, der innholdet som sendes mellom deg og internett er kryptert. Det betyr at bare brukeren og nettsiden han/hun besøker kan se informasjonen som utveksles. 
</t>
        </r>
      </text>
    </comment>
    <comment ref="A49" authorId="0" shapeId="0">
      <text>
        <r>
          <rPr>
            <sz val="9"/>
            <color indexed="81"/>
            <rFont val="Tahoma"/>
            <family val="2"/>
          </rPr>
          <t xml:space="preserve">F.eks. ved hjelp av Google Analytics for å se besøksstatistikk og hvor trafikken kommer fra, mest besøkte sider, tidsbruk på sidene, antall leads eller henvendelser, hvilke søkeord som benyttes, osv. 
</t>
        </r>
      </text>
    </comment>
    <comment ref="A55" authorId="0" shapeId="0">
      <text>
        <r>
          <rPr>
            <sz val="9"/>
            <color indexed="81"/>
            <rFont val="Tahoma"/>
            <family val="2"/>
          </rPr>
          <t xml:space="preserve">Totalscore 1,0 til 1,9: Nettsidene har et stort forbedringspotensiale 
Totalscore 2,0 til 2,9: Det er fortsatt rom for en del forbedringer
Totalscore 3,0 til 3,9: Tilfredstillende nettsider, men mindre forbedringer gjenstår  
Totalscore 4,0 til 5,0: Meget bra - "keep up the good work".  
</t>
        </r>
      </text>
    </comment>
  </commentList>
</comments>
</file>

<file path=xl/connections.xml><?xml version="1.0" encoding="utf-8"?>
<connections xmlns="http://schemas.openxmlformats.org/spreadsheetml/2006/main">
  <connection id="1" name="LinkedTable_Tabell2" type="102" refreshedVersion="6" minRefreshableVersion="5">
    <extLst>
      <ext xmlns:x15="http://schemas.microsoft.com/office/spreadsheetml/2010/11/main" uri="{DE250136-89BD-433C-8126-D09CA5730AF9}">
        <x15:connection id="Tabell2">
          <x15:rangePr sourceName="_xlcn.LinkedTable_Tabell2"/>
        </x15:connection>
      </ext>
    </extLst>
  </connection>
  <connection id="2" keepAlive="1" name="ThisWorkbookDataModel" description="Data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<sst xmlns="http://schemas.openxmlformats.org/spreadsheetml/2006/main" count="86" uniqueCount="73">
  <si>
    <t>I svært liten grad              1</t>
  </si>
  <si>
    <t>I svært stor grad              5</t>
  </si>
  <si>
    <t>Kommentar</t>
  </si>
  <si>
    <t>VISUELL PROFIL</t>
  </si>
  <si>
    <t>OVERORDNET</t>
  </si>
  <si>
    <t>STRUKTUR</t>
  </si>
  <si>
    <t>MÅLGRUPPER</t>
  </si>
  <si>
    <t>KOMMUNIKASJON/VINKLING</t>
  </si>
  <si>
    <t xml:space="preserve">INNHOLD </t>
  </si>
  <si>
    <t xml:space="preserve">SYNLIGHET </t>
  </si>
  <si>
    <r>
      <t xml:space="preserve">Det blir synliggjort </t>
    </r>
    <r>
      <rPr>
        <b/>
        <sz val="10"/>
        <rFont val="Arial"/>
        <family val="2"/>
      </rPr>
      <t>hvilken nytte tjenestene har for kunden</t>
    </r>
    <r>
      <rPr>
        <sz val="10"/>
        <rFont val="Arial"/>
        <family val="2"/>
      </rPr>
      <t xml:space="preserve"> - fagtjenestene blir ikke bare listet opp. </t>
    </r>
  </si>
  <si>
    <r>
      <t xml:space="preserve">Nettsiden </t>
    </r>
    <r>
      <rPr>
        <b/>
        <sz val="10"/>
        <color theme="1"/>
        <rFont val="Arial"/>
        <family val="2"/>
      </rPr>
      <t>kommuniserer vår identitet</t>
    </r>
    <r>
      <rPr>
        <sz val="10"/>
        <color theme="1"/>
        <rFont val="Arial"/>
        <family val="2"/>
      </rPr>
      <t>. Vi får frem vår visjon (fremtidsdrøm), hva vi ønsker å utrette og hva som er virksomhetens formål.</t>
    </r>
  </si>
  <si>
    <r>
      <t xml:space="preserve">Nettsidene har et </t>
    </r>
    <r>
      <rPr>
        <b/>
        <sz val="10"/>
        <color theme="1"/>
        <rFont val="Arial"/>
        <family val="2"/>
      </rPr>
      <t>moderne og behagelig uttrykk</t>
    </r>
    <r>
      <rPr>
        <sz val="10"/>
        <color theme="1"/>
        <rFont val="Arial"/>
        <family val="2"/>
      </rPr>
      <t xml:space="preserve"> </t>
    </r>
    <r>
      <rPr>
        <sz val="10"/>
        <rFont val="Arial"/>
        <family val="2"/>
      </rPr>
      <t>(luftig og ren design)</t>
    </r>
    <r>
      <rPr>
        <sz val="10"/>
        <color theme="1"/>
        <rFont val="Arial"/>
        <family val="2"/>
      </rPr>
      <t xml:space="preserve">. </t>
    </r>
  </si>
  <si>
    <r>
      <t xml:space="preserve">Den visuelle </t>
    </r>
    <r>
      <rPr>
        <b/>
        <sz val="10"/>
        <color theme="1"/>
        <rFont val="Arial"/>
        <family val="2"/>
      </rPr>
      <t>profilen kommuniserer det uttrykket</t>
    </r>
    <r>
      <rPr>
        <sz val="10"/>
        <color theme="1"/>
        <rFont val="Arial"/>
        <family val="2"/>
      </rPr>
      <t xml:space="preserve"> som </t>
    </r>
    <r>
      <rPr>
        <b/>
        <sz val="10"/>
        <color theme="1"/>
        <rFont val="Arial"/>
        <family val="2"/>
      </rPr>
      <t>vi ønsker å formidle</t>
    </r>
    <r>
      <rPr>
        <sz val="10"/>
        <color theme="1"/>
        <rFont val="Arial"/>
        <family val="2"/>
      </rPr>
      <t xml:space="preserve"> </t>
    </r>
    <r>
      <rPr>
        <sz val="10"/>
        <rFont val="Arial"/>
        <family val="2"/>
      </rPr>
      <t xml:space="preserve">(oppsett, bilder, farger, skrifttyper, osv.). </t>
    </r>
  </si>
  <si>
    <r>
      <t xml:space="preserve">Nettsiden </t>
    </r>
    <r>
      <rPr>
        <b/>
        <sz val="10"/>
        <color theme="1"/>
        <rFont val="Arial"/>
        <family val="2"/>
      </rPr>
      <t>viser hvilken tilleggsverdi vi kan gi kundene</t>
    </r>
    <r>
      <rPr>
        <sz val="10"/>
        <color theme="1"/>
        <rFont val="Arial"/>
        <family val="2"/>
      </rPr>
      <t xml:space="preserve"> utover basis regnskapsførsel og lovpålagte oppgaver.                                                                                 </t>
    </r>
  </si>
  <si>
    <r>
      <t xml:space="preserve">Nettsiden støtter </t>
    </r>
    <r>
      <rPr>
        <b/>
        <sz val="10"/>
        <color theme="1"/>
        <rFont val="Arial"/>
        <family val="2"/>
      </rPr>
      <t>universell utforming</t>
    </r>
    <r>
      <rPr>
        <sz val="10"/>
        <color theme="1"/>
        <rFont val="Arial"/>
        <family val="2"/>
      </rPr>
      <t xml:space="preserve"> og kravene i WCAG 2.0.  </t>
    </r>
  </si>
  <si>
    <r>
      <rPr>
        <b/>
        <sz val="10"/>
        <color theme="1"/>
        <rFont val="Arial"/>
        <family val="2"/>
      </rPr>
      <t xml:space="preserve">Gode IT-løsninger </t>
    </r>
    <r>
      <rPr>
        <sz val="10"/>
        <color theme="1"/>
        <rFont val="Arial"/>
        <family val="2"/>
      </rPr>
      <t xml:space="preserve">er fremhevet, ikke bare regnskapssystemer, men også bransjespesifikke IT-løsninger. </t>
    </r>
  </si>
  <si>
    <r>
      <t xml:space="preserve">Nettsiden belyser hvordan </t>
    </r>
    <r>
      <rPr>
        <b/>
        <sz val="10"/>
        <color theme="1"/>
        <rFont val="Arial"/>
        <family val="2"/>
      </rPr>
      <t>samarbeidsformen</t>
    </r>
    <r>
      <rPr>
        <sz val="10"/>
        <color theme="1"/>
        <rFont val="Arial"/>
        <family val="2"/>
      </rPr>
      <t xml:space="preserve"> til kunder legges opp for å sikre  optimalt samarbeid og god arbeidsflyt. Personlige kontaktpunkter blir gjerne trukket frem.</t>
    </r>
  </si>
  <si>
    <r>
      <t xml:space="preserve">Våre nettsider er </t>
    </r>
    <r>
      <rPr>
        <b/>
        <sz val="10"/>
        <color theme="1"/>
        <rFont val="Arial"/>
        <family val="2"/>
      </rPr>
      <t>optimalisert for søk.</t>
    </r>
    <r>
      <rPr>
        <sz val="10"/>
        <color theme="1"/>
        <rFont val="Arial"/>
        <family val="2"/>
      </rPr>
      <t xml:space="preserve"> </t>
    </r>
  </si>
  <si>
    <r>
      <rPr>
        <b/>
        <sz val="10"/>
        <color theme="1"/>
        <rFont val="Arial"/>
        <family val="2"/>
      </rPr>
      <t xml:space="preserve">Videoklipp </t>
    </r>
    <r>
      <rPr>
        <sz val="10"/>
        <color theme="1"/>
        <rFont val="Arial"/>
        <family val="2"/>
      </rPr>
      <t>benyttes der hvor dette kan være hensiktsmessig.</t>
    </r>
  </si>
  <si>
    <r>
      <rPr>
        <b/>
        <sz val="10"/>
        <color theme="1"/>
        <rFont val="Arial"/>
        <family val="2"/>
      </rPr>
      <t xml:space="preserve">RSS-feed </t>
    </r>
    <r>
      <rPr>
        <sz val="10"/>
        <color theme="1"/>
        <rFont val="Arial"/>
        <family val="2"/>
      </rPr>
      <t xml:space="preserve">benyttes dersom det er relevant og nyttig for brukerne av nettsiden. </t>
    </r>
  </si>
  <si>
    <r>
      <t xml:space="preserve">Nettsidene blir </t>
    </r>
    <r>
      <rPr>
        <b/>
        <sz val="10"/>
        <color theme="1"/>
        <rFont val="Arial"/>
        <family val="2"/>
      </rPr>
      <t xml:space="preserve">regelmessig oppdatert </t>
    </r>
    <r>
      <rPr>
        <sz val="10"/>
        <color theme="1"/>
        <rFont val="Arial"/>
        <family val="2"/>
      </rPr>
      <t>og vi</t>
    </r>
    <r>
      <rPr>
        <b/>
        <sz val="10"/>
        <color theme="1"/>
        <rFont val="Arial"/>
        <family val="2"/>
      </rPr>
      <t xml:space="preserve"> </t>
    </r>
    <r>
      <rPr>
        <sz val="10"/>
        <color theme="1"/>
        <rFont val="Arial"/>
        <family val="2"/>
      </rPr>
      <t xml:space="preserve">har en god plan for innholdet vi ønsker å publisere. </t>
    </r>
  </si>
  <si>
    <r>
      <rPr>
        <b/>
        <sz val="10"/>
        <color theme="1"/>
        <rFont val="Arial"/>
        <family val="2"/>
      </rPr>
      <t xml:space="preserve">Budskap og poenger </t>
    </r>
    <r>
      <rPr>
        <sz val="10"/>
        <color theme="1"/>
        <rFont val="Arial"/>
        <family val="2"/>
      </rPr>
      <t xml:space="preserve">kommer tydelig frem. Teksten er </t>
    </r>
    <r>
      <rPr>
        <b/>
        <sz val="10"/>
        <color theme="1"/>
        <rFont val="Arial"/>
        <family val="2"/>
      </rPr>
      <t>kortfattet</t>
    </r>
    <r>
      <rPr>
        <sz val="10"/>
        <color theme="1"/>
        <rFont val="Arial"/>
        <family val="2"/>
      </rPr>
      <t xml:space="preserve"> og inndelt med subheadinger eller punkter. Avsnitt er flittig benyttet for å skape </t>
    </r>
    <r>
      <rPr>
        <b/>
        <sz val="10"/>
        <color theme="1"/>
        <rFont val="Arial"/>
        <family val="2"/>
      </rPr>
      <t>luft og oversikt.</t>
    </r>
    <r>
      <rPr>
        <sz val="10"/>
        <color theme="1"/>
        <rFont val="Arial"/>
        <family val="2"/>
      </rPr>
      <t xml:space="preserve">           </t>
    </r>
    <r>
      <rPr>
        <sz val="10"/>
        <color theme="0" tint="-0.499984740745262"/>
        <rFont val="Arial"/>
        <family val="2"/>
      </rPr>
      <t/>
    </r>
  </si>
  <si>
    <r>
      <t xml:space="preserve">Det er et </t>
    </r>
    <r>
      <rPr>
        <b/>
        <sz val="10"/>
        <color theme="1"/>
        <rFont val="Arial"/>
        <family val="2"/>
      </rPr>
      <t xml:space="preserve">klart språk </t>
    </r>
    <r>
      <rPr>
        <sz val="10"/>
        <color theme="1"/>
        <rFont val="Arial"/>
        <family val="2"/>
      </rPr>
      <t>som er</t>
    </r>
    <r>
      <rPr>
        <b/>
        <sz val="10"/>
        <color theme="1"/>
        <rFont val="Arial"/>
        <family val="2"/>
      </rPr>
      <t xml:space="preserve"> lett forståelig</t>
    </r>
    <r>
      <rPr>
        <sz val="10"/>
        <color theme="1"/>
        <rFont val="Arial"/>
        <family val="2"/>
      </rPr>
      <t xml:space="preserve"> for målgruppen. Faguttrykk er erstattet med andre mer lettfattelige uttrykk.</t>
    </r>
  </si>
  <si>
    <r>
      <t>Nettsiden viser nysgjerrighet og</t>
    </r>
    <r>
      <rPr>
        <b/>
        <sz val="10"/>
        <color theme="1"/>
        <rFont val="Arial"/>
        <family val="2"/>
      </rPr>
      <t xml:space="preserve"> interesse for kundens virksomhet</t>
    </r>
    <r>
      <rPr>
        <sz val="10"/>
        <color theme="1"/>
        <rFont val="Arial"/>
        <family val="2"/>
      </rPr>
      <t>. At vi er en aktiv samarbeidspartner til det beste for kundens drift og videreutvikling.</t>
    </r>
    <r>
      <rPr>
        <sz val="10"/>
        <color theme="0" tint="-0.499984740745262"/>
        <rFont val="Arial"/>
        <family val="2"/>
      </rPr>
      <t xml:space="preserve">                                  </t>
    </r>
  </si>
  <si>
    <r>
      <t>Innholdet er kommunisert slik at det tar utgangspunkt i</t>
    </r>
    <r>
      <rPr>
        <b/>
        <sz val="10"/>
        <color theme="1"/>
        <rFont val="Arial"/>
        <family val="2"/>
      </rPr>
      <t xml:space="preserve"> nytteverdien/utbyttet sett fra kundenes/brukernes ståsted.</t>
    </r>
    <r>
      <rPr>
        <sz val="10"/>
        <color theme="1"/>
        <rFont val="Arial"/>
        <family val="2"/>
      </rPr>
      <t xml:space="preserve">                                                                                                                </t>
    </r>
  </si>
  <si>
    <r>
      <t xml:space="preserve">Det er </t>
    </r>
    <r>
      <rPr>
        <b/>
        <sz val="10"/>
        <color theme="1"/>
        <rFont val="Arial"/>
        <family val="2"/>
      </rPr>
      <t xml:space="preserve">lett å orientere seg og navigere </t>
    </r>
    <r>
      <rPr>
        <sz val="10"/>
        <color theme="1"/>
        <rFont val="Arial"/>
        <family val="2"/>
      </rPr>
      <t xml:space="preserve">på sidene. Menyknapper og innhold er lett tilgjengelig og strukturert på en logisk og intuitiv måte. </t>
    </r>
  </si>
  <si>
    <r>
      <t>Vi har definert våre</t>
    </r>
    <r>
      <rPr>
        <b/>
        <sz val="10"/>
        <color theme="1"/>
        <rFont val="Arial"/>
        <family val="2"/>
      </rPr>
      <t xml:space="preserve"> målgrupper og tilpasset vårt innhold</t>
    </r>
    <r>
      <rPr>
        <sz val="10"/>
        <color theme="1"/>
        <rFont val="Arial"/>
        <family val="2"/>
      </rPr>
      <t xml:space="preserve"> og kommunikasjon etter dette. </t>
    </r>
  </si>
  <si>
    <r>
      <t>Vi har et</t>
    </r>
    <r>
      <rPr>
        <b/>
        <sz val="10"/>
        <color theme="1"/>
        <rFont val="Arial"/>
        <family val="2"/>
      </rPr>
      <t xml:space="preserve"> </t>
    </r>
    <r>
      <rPr>
        <sz val="10"/>
        <color theme="1"/>
        <rFont val="Arial"/>
        <family val="2"/>
      </rPr>
      <t>klart</t>
    </r>
    <r>
      <rPr>
        <b/>
        <sz val="10"/>
        <color theme="1"/>
        <rFont val="Arial"/>
        <family val="2"/>
      </rPr>
      <t xml:space="preserve"> formål med våre nettsider</t>
    </r>
    <r>
      <rPr>
        <sz val="10"/>
        <color theme="1"/>
        <rFont val="Arial"/>
        <family val="2"/>
      </rPr>
      <t xml:space="preserve"> og hva de skal bidra til for vår virksomhet. </t>
    </r>
    <r>
      <rPr>
        <sz val="10"/>
        <color theme="0" tint="-0.499984740745262"/>
        <rFont val="Arial"/>
        <family val="2"/>
      </rPr>
      <t xml:space="preserve"> </t>
    </r>
  </si>
  <si>
    <r>
      <t xml:space="preserve">Vår </t>
    </r>
    <r>
      <rPr>
        <b/>
        <sz val="10"/>
        <color theme="1"/>
        <rFont val="Arial"/>
        <family val="2"/>
      </rPr>
      <t xml:space="preserve">strategi ligger til grunn </t>
    </r>
    <r>
      <rPr>
        <sz val="10"/>
        <color theme="1"/>
        <rFont val="Arial"/>
        <family val="2"/>
      </rPr>
      <t>for nettsidenes uttrykk og innhold</t>
    </r>
    <r>
      <rPr>
        <b/>
        <sz val="10"/>
        <color theme="1"/>
        <rFont val="Arial"/>
        <family val="2"/>
      </rPr>
      <t>.</t>
    </r>
    <r>
      <rPr>
        <sz val="10"/>
        <color theme="0" tint="-0.499984740745262"/>
        <rFont val="Arial"/>
        <family val="2"/>
      </rPr>
      <t xml:space="preserve">                              </t>
    </r>
  </si>
  <si>
    <r>
      <t xml:space="preserve">Vår virksomhet har </t>
    </r>
    <r>
      <rPr>
        <b/>
        <sz val="10"/>
        <color theme="1"/>
        <rFont val="Arial"/>
        <family val="2"/>
      </rPr>
      <t>lenke/knapp fra nettsiden til sosiale medier</t>
    </r>
    <r>
      <rPr>
        <sz val="10"/>
        <color theme="1"/>
        <rFont val="Arial"/>
        <family val="2"/>
      </rPr>
      <t xml:space="preserve"> (Facebook, Linkedin,..). </t>
    </r>
    <r>
      <rPr>
        <i/>
        <sz val="10"/>
        <color theme="1"/>
        <rFont val="Arial"/>
        <family val="2"/>
      </rPr>
      <t xml:space="preserve"> </t>
    </r>
  </si>
  <si>
    <r>
      <t>Vi har opprettet en</t>
    </r>
    <r>
      <rPr>
        <b/>
        <sz val="10"/>
        <color theme="1"/>
        <rFont val="Arial"/>
        <family val="2"/>
      </rPr>
      <t xml:space="preserve"> blogg på nettsiden</t>
    </r>
    <r>
      <rPr>
        <sz val="10"/>
        <color theme="1"/>
        <rFont val="Arial"/>
        <family val="2"/>
      </rPr>
      <t xml:space="preserve"> </t>
    </r>
  </si>
  <si>
    <t>INNHOLDSPLAN OG ORGANISERING</t>
  </si>
  <si>
    <t>RSS, SOSIALE MEDIER OG BLOGG</t>
  </si>
  <si>
    <r>
      <t>Personvernerklæring finnes</t>
    </r>
    <r>
      <rPr>
        <sz val="10"/>
        <color theme="1"/>
        <rFont val="Arial"/>
        <family val="2"/>
      </rPr>
      <t>. Jamfør personvernforordningens krav til informasjon om den registrerte hvis kundedata innsamles på websiden.</t>
    </r>
  </si>
  <si>
    <t>PERSONVERN</t>
  </si>
  <si>
    <t>SIKKERHET</t>
  </si>
  <si>
    <r>
      <t xml:space="preserve">                                                                                                                                 Ikke relevant                                    </t>
    </r>
    <r>
      <rPr>
        <b/>
        <sz val="10"/>
        <color theme="1" tint="0.499984740745262"/>
        <rFont val="Arial"/>
        <family val="2"/>
      </rPr>
      <t xml:space="preserve">H </t>
    </r>
    <r>
      <rPr>
        <b/>
        <sz val="10"/>
        <color theme="0"/>
        <rFont val="Arial"/>
        <family val="2"/>
      </rPr>
      <t xml:space="preserve">  </t>
    </r>
  </si>
  <si>
    <r>
      <rPr>
        <b/>
        <sz val="10"/>
        <color theme="1"/>
        <rFont val="Arial"/>
        <family val="2"/>
      </rPr>
      <t>Tjenester og kompetanse</t>
    </r>
    <r>
      <rPr>
        <sz val="10"/>
        <color theme="1"/>
        <rFont val="Arial"/>
        <family val="2"/>
      </rPr>
      <t xml:space="preserve"> er presenteres på en lettfattelig måte. </t>
    </r>
  </si>
  <si>
    <t>Antall svar</t>
  </si>
  <si>
    <t>Total</t>
  </si>
  <si>
    <r>
      <t xml:space="preserve">Vi har gode </t>
    </r>
    <r>
      <rPr>
        <b/>
        <sz val="10"/>
        <color theme="1"/>
        <rFont val="Arial"/>
        <family val="2"/>
      </rPr>
      <t>rutiner, avklart organisering og ansvar</t>
    </r>
    <r>
      <rPr>
        <sz val="10"/>
        <color theme="1"/>
        <rFont val="Arial"/>
        <family val="2"/>
      </rPr>
      <t xml:space="preserve"> for drift og utvikling av våre nettsider  </t>
    </r>
  </si>
  <si>
    <t>Overordnet</t>
  </si>
  <si>
    <t xml:space="preserve">SUM TOTALT ANTALL SVAR </t>
  </si>
  <si>
    <t>Målgruppe</t>
  </si>
  <si>
    <t>Visuell profil</t>
  </si>
  <si>
    <t>Struktur</t>
  </si>
  <si>
    <t>Kommunikasjon/vinkling</t>
  </si>
  <si>
    <t>Innhold</t>
  </si>
  <si>
    <t>RSS, sosiale medier og blogg</t>
  </si>
  <si>
    <t>Innholdsplan/organisering</t>
  </si>
  <si>
    <t>Synlighet</t>
  </si>
  <si>
    <t>Personvern</t>
  </si>
  <si>
    <t>Sikkerhet</t>
  </si>
  <si>
    <t>Overvåkning og analyse</t>
  </si>
  <si>
    <t xml:space="preserve">SCORE PER KATEGORI: </t>
  </si>
  <si>
    <t>TOTALSCORE 1 til 5</t>
  </si>
  <si>
    <t>Sum per kollonne</t>
  </si>
  <si>
    <t>Sum</t>
  </si>
  <si>
    <r>
      <t xml:space="preserve">Kryptert kommunikasjon på nettsiden. </t>
    </r>
    <r>
      <rPr>
        <b/>
        <sz val="10"/>
        <color theme="1"/>
        <rFont val="Arial"/>
        <family val="2"/>
      </rPr>
      <t>HTTPS://</t>
    </r>
    <r>
      <rPr>
        <sz val="10"/>
        <color theme="1"/>
        <rFont val="Arial"/>
        <family val="2"/>
      </rPr>
      <t xml:space="preserve"> benyttes hvor dette er relevant</t>
    </r>
  </si>
  <si>
    <r>
      <t xml:space="preserve">Det foretas regelmessig </t>
    </r>
    <r>
      <rPr>
        <b/>
        <sz val="10"/>
        <color theme="1"/>
        <rFont val="Arial"/>
        <family val="2"/>
      </rPr>
      <t>sikkerhetsoppdateringer</t>
    </r>
    <r>
      <rPr>
        <sz val="10"/>
        <color theme="1"/>
        <rFont val="Arial"/>
        <family val="2"/>
      </rPr>
      <t xml:space="preserve"> og service. </t>
    </r>
  </si>
  <si>
    <t xml:space="preserve">STATISTIKK OG ANALYSE </t>
  </si>
  <si>
    <r>
      <t>Det gjennomføres regelmessig</t>
    </r>
    <r>
      <rPr>
        <b/>
        <sz val="10"/>
        <color theme="1"/>
        <rFont val="Arial"/>
        <family val="2"/>
      </rPr>
      <t xml:space="preserve"> besøksstatistikk og analyse</t>
    </r>
    <r>
      <rPr>
        <sz val="10"/>
        <color theme="1"/>
        <rFont val="Arial"/>
        <family val="2"/>
      </rPr>
      <t xml:space="preserve"> av våre nettsider </t>
    </r>
  </si>
  <si>
    <t>Statistikk og analyse</t>
  </si>
  <si>
    <r>
      <rPr>
        <b/>
        <sz val="10"/>
        <rFont val="Arial"/>
        <family val="2"/>
      </rPr>
      <t>Priser er utelatt</t>
    </r>
    <r>
      <rPr>
        <sz val="10"/>
        <rFont val="Arial"/>
        <family val="2"/>
      </rPr>
      <t xml:space="preserve"> fra informasjonen på nettsiden. </t>
    </r>
  </si>
  <si>
    <r>
      <rPr>
        <b/>
        <sz val="10"/>
        <color theme="1"/>
        <rFont val="Arial"/>
        <family val="2"/>
      </rPr>
      <t>Regelorientert informasjon</t>
    </r>
    <r>
      <rPr>
        <sz val="10"/>
        <color theme="1"/>
        <rFont val="Arial"/>
        <family val="2"/>
      </rPr>
      <t xml:space="preserve"> er tonet ned. </t>
    </r>
  </si>
  <si>
    <r>
      <t xml:space="preserve">Vi benytter </t>
    </r>
    <r>
      <rPr>
        <b/>
        <sz val="10"/>
        <color theme="1"/>
        <rFont val="Arial"/>
        <family val="2"/>
      </rPr>
      <t>medlemslogoen</t>
    </r>
    <r>
      <rPr>
        <sz val="10"/>
        <color theme="1"/>
        <rFont val="Arial"/>
        <family val="2"/>
      </rPr>
      <t>, Medlem Regnskap Norge, på vår nettside.</t>
    </r>
  </si>
  <si>
    <t>EVENTUELLE TILTAK</t>
  </si>
  <si>
    <r>
      <t>Nettsiden</t>
    </r>
    <r>
      <rPr>
        <b/>
        <sz val="10"/>
        <color theme="1"/>
        <rFont val="Arial"/>
        <family val="2"/>
      </rPr>
      <t xml:space="preserve"> </t>
    </r>
    <r>
      <rPr>
        <sz val="10"/>
        <color theme="1"/>
        <rFont val="Arial"/>
        <family val="2"/>
      </rPr>
      <t>oppfordrer helt uforpliktende til</t>
    </r>
    <r>
      <rPr>
        <b/>
        <sz val="10"/>
        <color theme="1"/>
        <rFont val="Arial"/>
        <family val="2"/>
      </rPr>
      <t xml:space="preserve"> å ta kontakt</t>
    </r>
    <r>
      <rPr>
        <sz val="10"/>
        <color theme="1"/>
        <rFont val="Arial"/>
        <family val="2"/>
      </rPr>
      <t xml:space="preserve"> på en enkel måte f.eks. via webskjema, epost, telefon, chat, m.m.  </t>
    </r>
  </si>
  <si>
    <r>
      <t xml:space="preserve">Evaluering av regnskapsbedriftens nettsider               </t>
    </r>
    <r>
      <rPr>
        <sz val="10"/>
        <color theme="0"/>
        <rFont val="Arial"/>
        <family val="2"/>
      </rPr>
      <t xml:space="preserve">Nedenfor følger noen sentrale forhold for vurdering av regnskapsbedriftens nettsider.                                                                                                                                                              For hvert av punktene kan du gi din vurdering på en skala fra 1 til 5, hvor 1 betyr i svært liten grad og 5 i svært stor grad. Dersom forholdet ikke er relevant kan du merke av i kolonnen "Ikke relevant".
                                                                                                                        </t>
    </r>
    <r>
      <rPr>
        <b/>
        <u/>
        <sz val="10"/>
        <color theme="0"/>
        <rFont val="Arial"/>
        <family val="2"/>
      </rPr>
      <t>SETT INN TALLET 1 I CELLEN SOM PASSER (kun ett svar per rad)</t>
    </r>
    <r>
      <rPr>
        <u/>
        <sz val="10"/>
        <color theme="0"/>
        <rFont val="Arial"/>
        <family val="2"/>
      </rPr>
      <t xml:space="preserve">.
</t>
    </r>
    <r>
      <rPr>
        <b/>
        <sz val="10"/>
        <color theme="0"/>
        <rFont val="Arial"/>
        <family val="2"/>
      </rPr>
      <t xml:space="preserve">                           </t>
    </r>
    <r>
      <rPr>
        <sz val="10"/>
        <color theme="0"/>
        <rFont val="Arial"/>
        <family val="2"/>
      </rPr>
      <t xml:space="preserve">                                                                                           Nederst i skjemaet vil du finne en score totalt og per område.                                                                                                                            Bruk underlaget som en veileder eller diskusjonsgrunnlag internt til hvordan dere kan videreutvikle nettsidene. Lykke til :-)</t>
    </r>
    <r>
      <rPr>
        <sz val="16"/>
        <color theme="0"/>
        <rFont val="Arial"/>
        <family val="2"/>
      </rPr>
      <t xml:space="preserve"> </t>
    </r>
    <r>
      <rPr>
        <b/>
        <sz val="16"/>
        <color theme="0"/>
        <rFont val="Arial"/>
        <family val="2"/>
      </rPr>
      <t xml:space="preserve">                                                                                              </t>
    </r>
  </si>
  <si>
    <r>
      <t xml:space="preserve">Eventuell </t>
    </r>
    <r>
      <rPr>
        <b/>
        <sz val="10"/>
        <color theme="1"/>
        <rFont val="Arial"/>
        <family val="2"/>
      </rPr>
      <t xml:space="preserve">spisskompetanse og bransjekunnskap </t>
    </r>
    <r>
      <rPr>
        <sz val="10"/>
        <color theme="1"/>
        <rFont val="Arial"/>
        <family val="2"/>
      </rPr>
      <t>fremheves.</t>
    </r>
  </si>
  <si>
    <r>
      <rPr>
        <b/>
        <sz val="10"/>
        <color theme="1"/>
        <rFont val="Arial"/>
        <family val="2"/>
      </rPr>
      <t xml:space="preserve">Nærhet og tilgjengelighet </t>
    </r>
    <r>
      <rPr>
        <sz val="10"/>
        <color theme="1"/>
        <rFont val="Arial"/>
        <family val="2"/>
      </rPr>
      <t xml:space="preserve">blir trukket frem som et viktig grunnlag for godt og utviklende samarbeid. Personer/kompetanse i regnskapsbedriften synliggjøres. </t>
    </r>
  </si>
  <si>
    <r>
      <t xml:space="preserve">Deler av innholdet på nettsiden er </t>
    </r>
    <r>
      <rPr>
        <b/>
        <sz val="10"/>
        <color theme="1"/>
        <rFont val="Arial"/>
        <family val="2"/>
      </rPr>
      <t>oversatt til engelsk</t>
    </r>
    <r>
      <rPr>
        <sz val="10"/>
        <color theme="1"/>
        <rFont val="Arial"/>
        <family val="2"/>
      </rPr>
      <t xml:space="preserve"> (f.eks. "om 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</si>
</sst>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1"/>
      <color theme="1"/>
      <name val="Calibri"/>
      <family val="2"/>
      <scheme val="minor"/>
    </font>
    <font>
      <sz val="11"/>
      <color theme="1"/>
      <name val="Arial"/>
      <family val="2"/>
    </font>
    <font>
      <b/>
      <sz val="10"/>
      <color theme="1"/>
      <name val="Arial"/>
      <family val="2"/>
    </font>
    <font>
      <sz val="10"/>
      <color theme="1"/>
      <name val="Arial"/>
      <family val="2"/>
    </font>
    <font>
      <sz val="10"/>
      <name val="Arial"/>
      <family val="2"/>
    </font>
    <font>
      <b/>
      <sz val="10"/>
      <name val="Arial"/>
      <family val="2"/>
    </font>
    <font>
      <sz val="10"/>
      <color theme="0" tint="-0.499984740745262"/>
      <name val="Arial"/>
      <family val="2"/>
    </font>
    <font>
      <i/>
      <sz val="10"/>
      <color theme="1"/>
      <name val="Arial"/>
      <family val="2"/>
    </font>
    <font>
      <sz val="9"/>
      <color indexed="81"/>
      <name val="Tahoma"/>
      <family val="2"/>
    </font>
    <font>
      <sz val="11"/>
      <color theme="0"/>
      <name val="Arial"/>
      <family val="2"/>
    </font>
    <font>
      <sz val="11"/>
      <name val="Arial"/>
      <family val="2"/>
    </font>
    <font>
      <b/>
      <sz val="16"/>
      <color theme="0"/>
      <name val="Arial"/>
      <family val="2"/>
    </font>
    <font>
      <sz val="10"/>
      <color theme="0"/>
      <name val="Arial"/>
      <family val="2"/>
    </font>
    <font>
      <sz val="16"/>
      <color theme="0"/>
      <name val="Arial"/>
      <family val="2"/>
    </font>
    <font>
      <b/>
      <sz val="10"/>
      <color theme="0"/>
      <name val="Arial"/>
      <family val="2"/>
    </font>
    <font>
      <b/>
      <sz val="10"/>
      <color theme="1" tint="0.499984740745262"/>
      <name val="Arial"/>
      <family val="2"/>
    </font>
    <font>
      <b/>
      <sz val="9"/>
      <color indexed="81"/>
      <name val="Tahoma"/>
      <family val="2"/>
    </font>
    <font>
      <b/>
      <sz val="10"/>
      <color rgb="FFFF0000"/>
      <name val="Arial"/>
      <family val="2"/>
    </font>
    <font>
      <sz val="11"/>
      <color theme="0" tint="-0.249977111117893"/>
      <name val="Calibri"/>
      <family val="2"/>
      <scheme val="minor"/>
    </font>
    <font>
      <b/>
      <sz val="10"/>
      <color theme="0" tint="-0.34998626667073579"/>
      <name val="Arial"/>
      <family val="2"/>
    </font>
    <font>
      <b/>
      <u/>
      <sz val="10"/>
      <color theme="0"/>
      <name val="Arial"/>
      <family val="2"/>
    </font>
    <font>
      <u/>
      <sz val="10"/>
      <color theme="0"/>
      <name val="Arial"/>
      <family val="2"/>
    </font>
  </fonts>
  <fills count="7">
    <fill>
      <patternFill patternType="none"/>
    </fill>
    <fill>
      <patternFill patternType="gray125"/>
    </fill>
    <fill>
      <patternFill patternType="solid">
        <fgColor rgb="FFCBCBCB"/>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style="thin">
        <color indexed="64"/>
      </right>
      <top/>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top style="thin">
        <color indexed="64"/>
      </top>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indexed="64"/>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theme="1"/>
      </right>
      <top style="thin">
        <color theme="1"/>
      </top>
      <bottom/>
      <diagonal/>
    </border>
    <border>
      <left style="thin">
        <color theme="1"/>
      </left>
      <right/>
      <top/>
      <bottom style="thin">
        <color indexed="64"/>
      </bottom>
      <diagonal/>
    </border>
    <border>
      <left/>
      <right/>
      <top/>
      <bottom style="thin">
        <color indexed="64"/>
      </bottom>
      <diagonal/>
    </border>
    <border>
      <left/>
      <right style="thin">
        <color theme="1"/>
      </right>
      <top/>
      <bottom style="thin">
        <color indexed="64"/>
      </bottom>
      <diagonal/>
    </border>
  </borders>
  <cellStyleXfs count="1">
    <xf numFmtId="0" fontId="0" fillId="0" borderId="0"/>
  </cellStyleXfs>
  <cellXfs count="90">
    <xf numFmtId="0" fontId="0" fillId="0" borderId="0" xfId="0"/>
    <xf numFmtId="0" fontId="2" fillId="0" borderId="0" xfId="0" applyFont="1"/>
    <xf numFmtId="0" fontId="0" fillId="0" borderId="0" xfId="0" applyAlignment="1"/>
    <xf numFmtId="0" fontId="2" fillId="0" borderId="1" xfId="0" applyFont="1" applyBorder="1"/>
    <xf numFmtId="0" fontId="0" fillId="0" borderId="1" xfId="0" applyBorder="1"/>
    <xf numFmtId="0" fontId="10" fillId="2" borderId="0" xfId="0" applyFont="1" applyFill="1" applyBorder="1"/>
    <xf numFmtId="0" fontId="6" fillId="2" borderId="0" xfId="0" applyFont="1" applyFill="1" applyBorder="1" applyAlignment="1">
      <alignment vertical="center" wrapText="1"/>
    </xf>
    <xf numFmtId="0" fontId="2" fillId="0" borderId="0" xfId="0" applyFont="1" applyBorder="1" applyAlignment="1">
      <alignment vertical="top" wrapText="1"/>
    </xf>
    <xf numFmtId="0" fontId="0" fillId="0" borderId="0" xfId="0" applyBorder="1"/>
    <xf numFmtId="0" fontId="2" fillId="0" borderId="3" xfId="0" applyFont="1" applyBorder="1"/>
    <xf numFmtId="0" fontId="10" fillId="2" borderId="3" xfId="0" applyFont="1" applyFill="1" applyBorder="1"/>
    <xf numFmtId="0" fontId="0" fillId="0" borderId="3" xfId="0" applyBorder="1"/>
    <xf numFmtId="0" fontId="10" fillId="2" borderId="2" xfId="0" applyFont="1" applyFill="1" applyBorder="1" applyProtection="1"/>
    <xf numFmtId="0" fontId="10" fillId="2" borderId="2" xfId="0" applyFont="1" applyFill="1" applyBorder="1"/>
    <xf numFmtId="0" fontId="11" fillId="2" borderId="2" xfId="0" applyFont="1" applyFill="1" applyBorder="1"/>
    <xf numFmtId="0" fontId="10" fillId="2" borderId="1" xfId="0" applyFont="1" applyFill="1" applyBorder="1"/>
    <xf numFmtId="0" fontId="12" fillId="3" borderId="0" xfId="0" applyFont="1" applyFill="1" applyBorder="1" applyAlignment="1">
      <alignment vertical="top" wrapText="1"/>
    </xf>
    <xf numFmtId="0" fontId="15" fillId="3" borderId="1" xfId="0" applyFont="1" applyFill="1" applyBorder="1"/>
    <xf numFmtId="0" fontId="10" fillId="2" borderId="3" xfId="0" applyFont="1" applyFill="1" applyBorder="1" applyAlignment="1" applyProtection="1"/>
    <xf numFmtId="0" fontId="10" fillId="2" borderId="3" xfId="0" applyFont="1" applyFill="1" applyBorder="1" applyAlignment="1"/>
    <xf numFmtId="0" fontId="11" fillId="2" borderId="3" xfId="0" applyFont="1" applyFill="1" applyBorder="1" applyAlignment="1"/>
    <xf numFmtId="0" fontId="0" fillId="5" borderId="3" xfId="0" applyFill="1" applyBorder="1"/>
    <xf numFmtId="0" fontId="0" fillId="5" borderId="0" xfId="0" applyFill="1"/>
    <xf numFmtId="0" fontId="0" fillId="5" borderId="1" xfId="0" applyFill="1" applyBorder="1"/>
    <xf numFmtId="0" fontId="0" fillId="5" borderId="0" xfId="0" applyFill="1" applyBorder="1"/>
    <xf numFmtId="0" fontId="13" fillId="4" borderId="0" xfId="0" applyFont="1" applyFill="1" applyBorder="1"/>
    <xf numFmtId="0" fontId="6" fillId="6" borderId="0" xfId="0" applyFont="1" applyFill="1" applyBorder="1"/>
    <xf numFmtId="0" fontId="0" fillId="5" borderId="0" xfId="0" applyFill="1" applyAlignment="1"/>
    <xf numFmtId="0" fontId="0" fillId="6" borderId="1" xfId="0" applyFill="1" applyBorder="1"/>
    <xf numFmtId="0" fontId="13" fillId="4" borderId="1" xfId="0" applyFont="1" applyFill="1" applyBorder="1"/>
    <xf numFmtId="0" fontId="4" fillId="6" borderId="0" xfId="0" applyFont="1" applyFill="1" applyBorder="1" applyAlignment="1">
      <alignment wrapText="1"/>
    </xf>
    <xf numFmtId="0" fontId="0" fillId="6" borderId="0" xfId="0" applyFill="1" applyBorder="1"/>
    <xf numFmtId="0" fontId="0" fillId="6" borderId="0" xfId="0" applyFill="1"/>
    <xf numFmtId="0" fontId="13" fillId="6" borderId="0" xfId="0" applyFont="1" applyFill="1" applyBorder="1"/>
    <xf numFmtId="0" fontId="6" fillId="6" borderId="5" xfId="0" applyFont="1" applyFill="1" applyBorder="1"/>
    <xf numFmtId="0" fontId="5" fillId="6" borderId="6" xfId="0" applyFont="1" applyFill="1" applyBorder="1"/>
    <xf numFmtId="0" fontId="4" fillId="6" borderId="6" xfId="0" applyFont="1" applyFill="1" applyBorder="1"/>
    <xf numFmtId="0" fontId="0" fillId="0" borderId="6" xfId="0" applyBorder="1"/>
    <xf numFmtId="164" fontId="6" fillId="0" borderId="6" xfId="0" applyNumberFormat="1" applyFont="1" applyFill="1" applyBorder="1"/>
    <xf numFmtId="0" fontId="6" fillId="0" borderId="6" xfId="0" applyFont="1" applyFill="1" applyBorder="1"/>
    <xf numFmtId="0" fontId="2" fillId="0" borderId="6" xfId="0" applyFont="1" applyBorder="1" applyAlignment="1"/>
    <xf numFmtId="0" fontId="0" fillId="0" borderId="6" xfId="0" applyBorder="1" applyAlignment="1"/>
    <xf numFmtId="0" fontId="4" fillId="0" borderId="6" xfId="0" applyFont="1" applyBorder="1" applyAlignment="1">
      <alignment wrapText="1"/>
    </xf>
    <xf numFmtId="0" fontId="4" fillId="0" borderId="6" xfId="0" applyFont="1" applyFill="1" applyBorder="1" applyAlignment="1">
      <alignment wrapText="1"/>
    </xf>
    <xf numFmtId="0" fontId="3" fillId="0" borderId="6" xfId="0" applyFont="1" applyBorder="1" applyAlignment="1">
      <alignment wrapText="1"/>
    </xf>
    <xf numFmtId="0" fontId="2" fillId="0" borderId="6" xfId="0" applyFont="1" applyBorder="1"/>
    <xf numFmtId="0" fontId="4" fillId="0" borderId="6" xfId="0" applyFont="1" applyBorder="1" applyAlignment="1">
      <alignment horizontal="left" wrapText="1"/>
    </xf>
    <xf numFmtId="0" fontId="5" fillId="0" borderId="6" xfId="0" applyFont="1" applyBorder="1" applyAlignment="1">
      <alignment wrapText="1"/>
    </xf>
    <xf numFmtId="0" fontId="10" fillId="2" borderId="9" xfId="0" applyFont="1" applyFill="1" applyBorder="1"/>
    <xf numFmtId="0" fontId="0" fillId="0" borderId="6" xfId="0" applyBorder="1" applyAlignment="1">
      <alignment wrapText="1"/>
    </xf>
    <xf numFmtId="0" fontId="5" fillId="6" borderId="11" xfId="0" applyFont="1" applyFill="1" applyBorder="1"/>
    <xf numFmtId="0" fontId="4" fillId="6" borderId="11" xfId="0" applyFont="1" applyFill="1" applyBorder="1"/>
    <xf numFmtId="0" fontId="0" fillId="0" borderId="10" xfId="0" applyBorder="1"/>
    <xf numFmtId="0" fontId="18" fillId="0" borderId="4" xfId="0" applyFont="1" applyFill="1" applyBorder="1"/>
    <xf numFmtId="164" fontId="0" fillId="0" borderId="6" xfId="0" quotePrefix="1" applyNumberFormat="1" applyBorder="1"/>
    <xf numFmtId="0" fontId="0" fillId="0" borderId="12" xfId="0" applyBorder="1"/>
    <xf numFmtId="0" fontId="0" fillId="0" borderId="13" xfId="0" applyBorder="1"/>
    <xf numFmtId="0" fontId="0" fillId="0" borderId="15" xfId="0" applyBorder="1"/>
    <xf numFmtId="0" fontId="0" fillId="0" borderId="17" xfId="0" applyBorder="1"/>
    <xf numFmtId="0" fontId="0" fillId="0" borderId="18" xfId="0" applyBorder="1"/>
    <xf numFmtId="0" fontId="0" fillId="0" borderId="12" xfId="0" quotePrefix="1" applyBorder="1"/>
    <xf numFmtId="164" fontId="0" fillId="0" borderId="6" xfId="0" applyNumberFormat="1" applyBorder="1"/>
    <xf numFmtId="0" fontId="1" fillId="0" borderId="14" xfId="0" applyFont="1" applyBorder="1"/>
    <xf numFmtId="0" fontId="1" fillId="0" borderId="16" xfId="0" applyFont="1" applyBorder="1"/>
    <xf numFmtId="0" fontId="1" fillId="0" borderId="19" xfId="0" applyFont="1" applyBorder="1"/>
    <xf numFmtId="0" fontId="19" fillId="0" borderId="0" xfId="0" applyFont="1" applyAlignment="1">
      <alignment horizontal="right"/>
    </xf>
    <xf numFmtId="0" fontId="1" fillId="0" borderId="0" xfId="0" applyFont="1" applyAlignment="1">
      <alignment horizontal="right"/>
    </xf>
    <xf numFmtId="0" fontId="4" fillId="0" borderId="0" xfId="0" applyFont="1" applyBorder="1" applyAlignment="1">
      <alignment wrapText="1"/>
    </xf>
    <xf numFmtId="0" fontId="6" fillId="0" borderId="11" xfId="0" applyFont="1" applyFill="1" applyBorder="1"/>
    <xf numFmtId="0" fontId="20" fillId="0" borderId="10" xfId="0" applyFont="1" applyFill="1" applyBorder="1"/>
    <xf numFmtId="0" fontId="0" fillId="0" borderId="6" xfId="0" applyBorder="1" applyAlignment="1">
      <alignment horizontal="center"/>
    </xf>
    <xf numFmtId="0" fontId="11" fillId="2" borderId="3" xfId="0" applyFont="1" applyFill="1" applyBorder="1" applyAlignment="1">
      <alignment horizontal="center"/>
    </xf>
    <xf numFmtId="0" fontId="2" fillId="0" borderId="6" xfId="0" applyFont="1" applyBorder="1" applyAlignment="1">
      <alignment horizontal="center"/>
    </xf>
    <xf numFmtId="0" fontId="11" fillId="2" borderId="7" xfId="0" applyFont="1" applyFill="1" applyBorder="1" applyAlignment="1">
      <alignment horizontal="center"/>
    </xf>
    <xf numFmtId="0" fontId="0" fillId="0" borderId="20" xfId="0" applyBorder="1" applyAlignment="1">
      <alignment horizontal="center"/>
    </xf>
    <xf numFmtId="0" fontId="0" fillId="0" borderId="10" xfId="0" applyBorder="1" applyAlignment="1">
      <alignment horizontal="center"/>
    </xf>
    <xf numFmtId="0" fontId="10" fillId="2" borderId="0" xfId="0" applyFont="1" applyFill="1" applyBorder="1" applyAlignment="1" applyProtection="1">
      <alignment horizontal="center"/>
    </xf>
    <xf numFmtId="0" fontId="10" fillId="2" borderId="0" xfId="0" applyFont="1" applyFill="1" applyBorder="1" applyAlignment="1">
      <alignment horizontal="center"/>
    </xf>
    <xf numFmtId="0" fontId="11" fillId="2" borderId="0" xfId="0" applyFont="1" applyFill="1" applyBorder="1" applyAlignment="1">
      <alignment horizontal="center"/>
    </xf>
    <xf numFmtId="0" fontId="10" fillId="2" borderId="1" xfId="0" applyFont="1" applyFill="1" applyBorder="1" applyAlignment="1" applyProtection="1">
      <alignment horizontal="center"/>
    </xf>
    <xf numFmtId="0" fontId="10" fillId="2" borderId="1" xfId="0" applyFont="1" applyFill="1" applyBorder="1" applyAlignment="1">
      <alignment horizontal="center"/>
    </xf>
    <xf numFmtId="0" fontId="11" fillId="2" borderId="1" xfId="0" applyFont="1" applyFill="1" applyBorder="1" applyAlignment="1">
      <alignment horizontal="center"/>
    </xf>
    <xf numFmtId="0" fontId="11" fillId="2" borderId="8" xfId="0" applyFont="1" applyFill="1" applyBorder="1" applyAlignment="1">
      <alignment horizontal="center"/>
    </xf>
    <xf numFmtId="0" fontId="1" fillId="0" borderId="0" xfId="0" applyFont="1" applyAlignment="1">
      <alignment horizontal="center"/>
    </xf>
    <xf numFmtId="0" fontId="1" fillId="6" borderId="1" xfId="0" applyFont="1" applyFill="1" applyBorder="1"/>
    <xf numFmtId="0" fontId="15" fillId="3" borderId="10" xfId="0" applyFont="1" applyFill="1" applyBorder="1" applyAlignment="1">
      <alignment horizontal="center" wrapText="1"/>
    </xf>
    <xf numFmtId="0" fontId="0" fillId="6" borderId="21" xfId="0" applyFill="1" applyBorder="1"/>
    <xf numFmtId="0" fontId="0" fillId="6" borderId="22" xfId="0" applyFill="1" applyBorder="1"/>
    <xf numFmtId="0" fontId="0" fillId="6" borderId="23" xfId="0" applyFill="1" applyBorder="1"/>
    <xf numFmtId="0" fontId="1" fillId="0" borderId="0" xfId="0" applyFont="1" applyAlignment="1">
      <alignment horizontal="center"/>
    </xf>
  </cellXfs>
  <cellStyles count="1">
    <cellStyle name="Normal" xfId="0" builtinId="0"/>
  </cellStyles>
  <dxfs count="21">
    <dxf>
      <fill>
        <patternFill>
          <bgColor rgb="FFFF9999"/>
        </patternFill>
      </fill>
    </dxf>
    <dxf>
      <fill>
        <patternFill>
          <bgColor theme="9" tint="0.79998168889431442"/>
        </patternFill>
      </fill>
    </dxf>
    <dxf>
      <fill>
        <patternFill>
          <bgColor rgb="FFFF4B21"/>
        </patternFill>
      </fill>
    </dxf>
    <dxf>
      <fill>
        <patternFill>
          <bgColor rgb="FF00B050"/>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none">
          <bgColor auto="1"/>
        </patternFill>
      </fill>
    </dxf>
    <dxf>
      <fill>
        <patternFill>
          <bgColor theme="0" tint="-4.9989318521683403E-2"/>
        </patternFill>
      </fill>
    </dxf>
  </dxfs>
  <tableStyles count="1" defaultTableStyle="TableStyleMedium2" defaultPivotStyle="PivotStyleLight16">
    <tableStyle name="Tabellstil 1" pivot="0" count="2">
      <tableStyleElement type="firstRowStripe" dxfId="20"/>
      <tableStyleElement type="secondRowStripe" dxfId="19"/>
    </tableStyle>
  </tableStyles>
  <colors>
    <mruColors>
      <color rgb="FFFF9999"/>
      <color rgb="FFFF4B21"/>
      <color rgb="FFFC3C28"/>
      <color rgb="FFFF6532"/>
      <color rgb="FFCBCBCB"/>
      <color rgb="FF0098CB"/>
      <color rgb="FFCDF2FF"/>
      <color rgb="FFFF3B3B"/>
      <color rgb="FFFD877B"/>
      <color rgb="FFF30E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 Type="http://schemas.openxmlformats.org/officeDocument/2006/relationships/theme" Target="theme/theme1.xml"/><Relationship Id="rId21" Type="http://schemas.openxmlformats.org/officeDocument/2006/relationships/customXml" Target="../customXml/item13.xml"/><Relationship Id="rId7" Type="http://schemas.openxmlformats.org/officeDocument/2006/relationships/powerPivotData" Target="model/item.data"/><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24" Type="http://schemas.openxmlformats.org/officeDocument/2006/relationships/customXml" Target="../customXml/item16.xml"/><Relationship Id="rId5" Type="http://schemas.openxmlformats.org/officeDocument/2006/relationships/styles" Target="styles.xml"/><Relationship Id="rId15" Type="http://schemas.openxmlformats.org/officeDocument/2006/relationships/customXml" Target="../customXml/item7.xml"/><Relationship Id="rId23" Type="http://schemas.openxmlformats.org/officeDocument/2006/relationships/customXml" Target="../customXml/item15.xml"/><Relationship Id="rId10" Type="http://schemas.openxmlformats.org/officeDocument/2006/relationships/customXml" Target="../customXml/item2.xml"/><Relationship Id="rId19" Type="http://schemas.openxmlformats.org/officeDocument/2006/relationships/customXml" Target="../customXml/item11.xml"/><Relationship Id="rId4" Type="http://schemas.openxmlformats.org/officeDocument/2006/relationships/connections" Target="connections.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s>
</file>

<file path=xl/theme/theme1.xml><?xml version="1.0" encoding="utf-8"?>
<a:theme xmlns:a="http://schemas.openxmlformats.org/drawingml/2006/main" name="Office-tema">
  <a:themeElements>
    <a:clrScheme name="Egendefinert 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Stripete kant">
      <a:fillStyleLst>
        <a:solidFill>
          <a:schemeClr val="phClr"/>
        </a:solidFill>
        <a:solidFill>
          <a:schemeClr val="phClr">
            <a:tint val="50000"/>
          </a:schemeClr>
        </a:solidFill>
        <a:gradFill rotWithShape="1">
          <a:gsLst>
            <a:gs pos="0">
              <a:schemeClr val="phClr"/>
            </a:gs>
            <a:gs pos="90000">
              <a:schemeClr val="phClr">
                <a:shade val="100000"/>
              </a:schemeClr>
            </a:gs>
            <a:gs pos="100000">
              <a:schemeClr val="phClr">
                <a:shade val="85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17779" dir="5400000" rotWithShape="0">
              <a:srgbClr val="000000">
                <a:alpha val="40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3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9"/>
  <sheetViews>
    <sheetView tabSelected="1" zoomScaleNormal="100" workbookViewId="0">
      <pane ySplit="1" topLeftCell="A17" activePane="bottomLeft" state="frozen"/>
      <selection pane="bottomLeft" activeCell="A37" sqref="A37"/>
    </sheetView>
  </sheetViews>
  <sheetFormatPr baseColWidth="10" defaultRowHeight="14.5" x14ac:dyDescent="0.35"/>
  <cols>
    <col min="1" max="1" width="70.26953125" style="8" customWidth="1"/>
    <col min="2" max="2" width="9.1796875" style="11" customWidth="1"/>
    <col min="3" max="6" width="9" customWidth="1"/>
    <col min="7" max="7" width="9.453125" style="4" customWidth="1"/>
    <col min="8" max="8" width="41.26953125" style="4" customWidth="1"/>
    <col min="9" max="28" width="10.90625" style="22"/>
  </cols>
  <sheetData>
    <row r="1" spans="1:28" ht="147" customHeight="1" x14ac:dyDescent="0.35">
      <c r="A1" s="16" t="s">
        <v>69</v>
      </c>
      <c r="B1" s="85" t="s">
        <v>0</v>
      </c>
      <c r="C1" s="85">
        <v>2</v>
      </c>
      <c r="D1" s="85">
        <v>3</v>
      </c>
      <c r="E1" s="85">
        <v>4</v>
      </c>
      <c r="F1" s="85" t="s">
        <v>1</v>
      </c>
      <c r="G1" s="85" t="s">
        <v>37</v>
      </c>
      <c r="H1" s="17" t="s">
        <v>2</v>
      </c>
    </row>
    <row r="2" spans="1:28" ht="12" customHeight="1" x14ac:dyDescent="0.35">
      <c r="A2" s="7"/>
      <c r="B2" s="9"/>
      <c r="C2" s="1"/>
      <c r="D2" s="1"/>
      <c r="E2" s="1"/>
      <c r="F2" s="1"/>
      <c r="G2" s="3"/>
      <c r="H2" s="3"/>
    </row>
    <row r="3" spans="1:28" x14ac:dyDescent="0.35">
      <c r="A3" s="6" t="s">
        <v>4</v>
      </c>
      <c r="B3" s="10"/>
      <c r="C3" s="5"/>
      <c r="D3" s="5"/>
      <c r="E3" s="5"/>
      <c r="F3" s="5"/>
      <c r="G3" s="15"/>
      <c r="H3" s="48"/>
    </row>
    <row r="4" spans="1:28" ht="30" customHeight="1" x14ac:dyDescent="0.35">
      <c r="A4" s="42" t="s">
        <v>11</v>
      </c>
      <c r="B4" s="70"/>
      <c r="C4" s="72"/>
      <c r="D4" s="72"/>
      <c r="E4" s="70"/>
      <c r="F4" s="70"/>
      <c r="G4" s="72"/>
      <c r="H4" s="45"/>
    </row>
    <row r="5" spans="1:28" ht="30" customHeight="1" x14ac:dyDescent="0.35">
      <c r="A5" s="42" t="s">
        <v>29</v>
      </c>
      <c r="B5" s="70"/>
      <c r="C5" s="72"/>
      <c r="D5" s="72"/>
      <c r="E5" s="72"/>
      <c r="F5" s="70"/>
      <c r="G5" s="72"/>
      <c r="H5" s="45"/>
    </row>
    <row r="6" spans="1:28" ht="30" customHeight="1" x14ac:dyDescent="0.35">
      <c r="A6" s="42" t="s">
        <v>28</v>
      </c>
      <c r="B6" s="72"/>
      <c r="C6" s="72"/>
      <c r="D6" s="72"/>
      <c r="E6" s="72"/>
      <c r="F6" s="72"/>
      <c r="G6" s="72"/>
      <c r="H6" s="45"/>
    </row>
    <row r="7" spans="1:28" x14ac:dyDescent="0.35">
      <c r="A7" s="6" t="s">
        <v>6</v>
      </c>
      <c r="B7" s="18"/>
      <c r="C7" s="76"/>
      <c r="D7" s="76"/>
      <c r="E7" s="76"/>
      <c r="F7" s="76"/>
      <c r="G7" s="79"/>
      <c r="H7" s="12"/>
    </row>
    <row r="8" spans="1:28" ht="30" customHeight="1" x14ac:dyDescent="0.35">
      <c r="A8" s="42" t="s">
        <v>27</v>
      </c>
      <c r="B8" s="37"/>
      <c r="C8" s="72"/>
      <c r="D8" s="72"/>
      <c r="E8" s="72"/>
      <c r="F8" s="70"/>
      <c r="G8" s="72"/>
      <c r="H8" s="45"/>
    </row>
    <row r="9" spans="1:28" x14ac:dyDescent="0.35">
      <c r="A9" s="6" t="s">
        <v>3</v>
      </c>
      <c r="B9" s="19"/>
      <c r="C9" s="77"/>
      <c r="D9" s="77"/>
      <c r="E9" s="77"/>
      <c r="F9" s="77"/>
      <c r="G9" s="80"/>
      <c r="H9" s="13"/>
    </row>
    <row r="10" spans="1:28" ht="30" customHeight="1" x14ac:dyDescent="0.35">
      <c r="A10" s="42" t="s">
        <v>13</v>
      </c>
      <c r="B10" s="37"/>
      <c r="C10" s="72"/>
      <c r="D10" s="72"/>
      <c r="E10" s="70"/>
      <c r="F10" s="70"/>
      <c r="G10" s="72"/>
      <c r="H10" s="45"/>
    </row>
    <row r="11" spans="1:28" ht="30" customHeight="1" x14ac:dyDescent="0.35">
      <c r="A11" s="42" t="s">
        <v>12</v>
      </c>
      <c r="B11" s="37"/>
      <c r="C11" s="72"/>
      <c r="D11" s="72"/>
      <c r="E11" s="70"/>
      <c r="F11" s="70"/>
      <c r="G11" s="72"/>
      <c r="H11" s="45"/>
    </row>
    <row r="12" spans="1:28" x14ac:dyDescent="0.35">
      <c r="A12" s="6" t="s">
        <v>5</v>
      </c>
      <c r="B12" s="20"/>
      <c r="C12" s="78"/>
      <c r="D12" s="78"/>
      <c r="E12" s="78"/>
      <c r="F12" s="78"/>
      <c r="G12" s="81"/>
      <c r="H12" s="14"/>
    </row>
    <row r="13" spans="1:28" s="2" customFormat="1" ht="30" customHeight="1" x14ac:dyDescent="0.35">
      <c r="A13" s="42" t="s">
        <v>26</v>
      </c>
      <c r="B13" s="41"/>
      <c r="C13" s="70"/>
      <c r="D13" s="72"/>
      <c r="E13" s="72"/>
      <c r="F13" s="70"/>
      <c r="G13" s="72"/>
      <c r="H13" s="40"/>
      <c r="I13" s="27"/>
      <c r="J13" s="27"/>
      <c r="K13" s="27"/>
      <c r="L13" s="27"/>
      <c r="M13" s="27"/>
      <c r="N13" s="27"/>
      <c r="O13" s="27"/>
      <c r="P13" s="27"/>
      <c r="Q13" s="27"/>
      <c r="R13" s="27"/>
      <c r="S13" s="27"/>
      <c r="T13" s="27"/>
      <c r="U13" s="27"/>
      <c r="V13" s="27"/>
      <c r="W13" s="27"/>
      <c r="X13" s="27"/>
      <c r="Y13" s="27"/>
      <c r="Z13" s="27"/>
      <c r="AA13" s="27"/>
      <c r="AB13" s="27"/>
    </row>
    <row r="14" spans="1:28" s="2" customFormat="1" ht="30" customHeight="1" x14ac:dyDescent="0.35">
      <c r="A14" s="42" t="s">
        <v>15</v>
      </c>
      <c r="B14" s="41"/>
      <c r="C14" s="72"/>
      <c r="D14" s="72"/>
      <c r="E14" s="70"/>
      <c r="F14" s="70"/>
      <c r="G14" s="72"/>
      <c r="H14" s="40"/>
      <c r="I14" s="27"/>
      <c r="J14" s="27"/>
      <c r="K14" s="27"/>
      <c r="L14" s="27"/>
      <c r="M14" s="27"/>
      <c r="N14" s="27"/>
      <c r="O14" s="27"/>
      <c r="P14" s="27"/>
      <c r="Q14" s="27"/>
      <c r="R14" s="27"/>
      <c r="S14" s="27"/>
      <c r="T14" s="27"/>
      <c r="U14" s="27"/>
      <c r="V14" s="27"/>
      <c r="W14" s="27"/>
      <c r="X14" s="27"/>
      <c r="Y14" s="27"/>
      <c r="Z14" s="27"/>
      <c r="AA14" s="27"/>
      <c r="AB14" s="27"/>
    </row>
    <row r="15" spans="1:28" x14ac:dyDescent="0.35">
      <c r="A15" s="6" t="s">
        <v>7</v>
      </c>
      <c r="B15" s="20"/>
      <c r="C15" s="78"/>
      <c r="D15" s="78"/>
      <c r="E15" s="78"/>
      <c r="F15" s="78"/>
      <c r="G15" s="81"/>
      <c r="H15" s="14"/>
    </row>
    <row r="16" spans="1:28" ht="30" customHeight="1" x14ac:dyDescent="0.35">
      <c r="A16" s="42" t="s">
        <v>25</v>
      </c>
      <c r="B16" s="40"/>
      <c r="C16" s="72"/>
      <c r="D16" s="72"/>
      <c r="E16" s="72"/>
      <c r="F16" s="72"/>
      <c r="G16" s="72"/>
      <c r="H16" s="45"/>
    </row>
    <row r="17" spans="1:8" ht="30" customHeight="1" x14ac:dyDescent="0.35">
      <c r="A17" s="42" t="s">
        <v>24</v>
      </c>
      <c r="B17" s="37"/>
      <c r="C17" s="72"/>
      <c r="D17" s="72"/>
      <c r="E17" s="70"/>
      <c r="F17" s="70"/>
      <c r="G17" s="72"/>
      <c r="H17" s="45"/>
    </row>
    <row r="18" spans="1:8" ht="30" customHeight="1" x14ac:dyDescent="0.35">
      <c r="A18" s="43" t="s">
        <v>23</v>
      </c>
      <c r="B18" s="70"/>
      <c r="C18" s="72"/>
      <c r="D18" s="72"/>
      <c r="E18" s="70"/>
      <c r="F18" s="70"/>
      <c r="G18" s="72"/>
      <c r="H18" s="45"/>
    </row>
    <row r="19" spans="1:8" ht="30" customHeight="1" x14ac:dyDescent="0.35">
      <c r="A19" s="42" t="s">
        <v>22</v>
      </c>
      <c r="B19" s="70"/>
      <c r="C19" s="72"/>
      <c r="D19" s="72"/>
      <c r="E19" s="72"/>
      <c r="F19" s="70"/>
      <c r="G19" s="72"/>
      <c r="H19" s="45"/>
    </row>
    <row r="20" spans="1:8" x14ac:dyDescent="0.35">
      <c r="A20" s="6" t="s">
        <v>8</v>
      </c>
      <c r="B20" s="71"/>
      <c r="C20" s="78"/>
      <c r="D20" s="78"/>
      <c r="E20" s="78"/>
      <c r="F20" s="78"/>
      <c r="G20" s="81"/>
      <c r="H20" s="14"/>
    </row>
    <row r="21" spans="1:8" ht="30" customHeight="1" x14ac:dyDescent="0.35">
      <c r="A21" s="42" t="s">
        <v>38</v>
      </c>
      <c r="B21" s="72"/>
      <c r="C21" s="72"/>
      <c r="D21" s="72"/>
      <c r="E21" s="72"/>
      <c r="F21" s="72"/>
      <c r="G21" s="72"/>
      <c r="H21" s="45"/>
    </row>
    <row r="22" spans="1:8" ht="30" customHeight="1" x14ac:dyDescent="0.35">
      <c r="A22" s="47" t="s">
        <v>10</v>
      </c>
      <c r="B22" s="72"/>
      <c r="C22" s="72"/>
      <c r="D22" s="72"/>
      <c r="E22" s="72"/>
      <c r="F22" s="72"/>
      <c r="G22" s="72"/>
      <c r="H22" s="45"/>
    </row>
    <row r="23" spans="1:8" ht="30" customHeight="1" x14ac:dyDescent="0.35">
      <c r="A23" s="42" t="s">
        <v>14</v>
      </c>
      <c r="B23" s="72"/>
      <c r="C23" s="72"/>
      <c r="D23" s="72"/>
      <c r="E23" s="72"/>
      <c r="F23" s="72"/>
      <c r="G23" s="72"/>
      <c r="H23" s="45"/>
    </row>
    <row r="24" spans="1:8" ht="30" customHeight="1" x14ac:dyDescent="0.35">
      <c r="A24" s="42" t="s">
        <v>70</v>
      </c>
      <c r="B24" s="70"/>
      <c r="C24" s="72"/>
      <c r="D24" s="72"/>
      <c r="E24" s="72"/>
      <c r="F24" s="70"/>
      <c r="G24" s="72"/>
      <c r="H24" s="45"/>
    </row>
    <row r="25" spans="1:8" ht="30" customHeight="1" x14ac:dyDescent="0.35">
      <c r="A25" s="42" t="s">
        <v>16</v>
      </c>
      <c r="B25" s="72"/>
      <c r="C25" s="72"/>
      <c r="D25" s="70"/>
      <c r="E25" s="72"/>
      <c r="F25" s="72"/>
      <c r="G25" s="72"/>
      <c r="H25" s="45"/>
    </row>
    <row r="26" spans="1:8" ht="40" customHeight="1" x14ac:dyDescent="0.35">
      <c r="A26" s="42" t="s">
        <v>17</v>
      </c>
      <c r="B26" s="70"/>
      <c r="C26" s="72"/>
      <c r="D26" s="72"/>
      <c r="E26" s="72"/>
      <c r="F26" s="70"/>
      <c r="G26" s="72"/>
      <c r="H26" s="45"/>
    </row>
    <row r="27" spans="1:8" ht="30" customHeight="1" x14ac:dyDescent="0.35">
      <c r="A27" s="42" t="s">
        <v>71</v>
      </c>
      <c r="B27" s="70"/>
      <c r="C27" s="72"/>
      <c r="D27" s="72"/>
      <c r="E27" s="70"/>
      <c r="F27" s="70"/>
      <c r="G27" s="72"/>
      <c r="H27" s="45"/>
    </row>
    <row r="28" spans="1:8" ht="30" customHeight="1" x14ac:dyDescent="0.35">
      <c r="A28" s="47" t="s">
        <v>64</v>
      </c>
      <c r="B28" s="70"/>
      <c r="C28" s="70"/>
      <c r="D28" s="72"/>
      <c r="E28" s="70"/>
      <c r="F28" s="70"/>
      <c r="G28" s="72"/>
      <c r="H28" s="45"/>
    </row>
    <row r="29" spans="1:8" ht="30" customHeight="1" x14ac:dyDescent="0.35">
      <c r="A29" s="42" t="s">
        <v>65</v>
      </c>
      <c r="B29" s="72"/>
      <c r="C29" s="72"/>
      <c r="D29" s="72"/>
      <c r="E29" s="72"/>
      <c r="F29" s="72"/>
      <c r="G29" s="72"/>
      <c r="H29" s="45"/>
    </row>
    <row r="30" spans="1:8" ht="30" customHeight="1" x14ac:dyDescent="0.35">
      <c r="A30" s="42" t="s">
        <v>68</v>
      </c>
      <c r="B30" s="72"/>
      <c r="C30" s="72"/>
      <c r="D30" s="72"/>
      <c r="E30" s="72"/>
      <c r="F30" s="72"/>
      <c r="G30" s="72"/>
      <c r="H30" s="45"/>
    </row>
    <row r="31" spans="1:8" ht="30" customHeight="1" x14ac:dyDescent="0.35">
      <c r="A31" s="42" t="s">
        <v>66</v>
      </c>
      <c r="B31" s="72"/>
      <c r="C31" s="72"/>
      <c r="D31" s="72"/>
      <c r="E31" s="72"/>
      <c r="F31" s="72"/>
      <c r="G31" s="72"/>
      <c r="H31" s="45"/>
    </row>
    <row r="32" spans="1:8" ht="30" customHeight="1" x14ac:dyDescent="0.35">
      <c r="A32" s="42" t="s">
        <v>72</v>
      </c>
      <c r="B32" s="70"/>
      <c r="C32" s="72"/>
      <c r="D32" s="72"/>
      <c r="E32" s="70"/>
      <c r="F32" s="70"/>
      <c r="G32" s="72"/>
      <c r="H32" s="45"/>
    </row>
    <row r="33" spans="1:8" ht="30" customHeight="1" x14ac:dyDescent="0.35">
      <c r="A33" s="42" t="s">
        <v>19</v>
      </c>
      <c r="B33" s="70"/>
      <c r="C33" s="70"/>
      <c r="D33" s="72"/>
      <c r="E33" s="72"/>
      <c r="F33" s="70"/>
      <c r="G33" s="72"/>
      <c r="H33" s="45"/>
    </row>
    <row r="34" spans="1:8" ht="14.5" customHeight="1" x14ac:dyDescent="0.35">
      <c r="A34" s="6" t="s">
        <v>33</v>
      </c>
      <c r="B34" s="71"/>
      <c r="C34" s="78"/>
      <c r="D34" s="78"/>
      <c r="E34" s="78"/>
      <c r="F34" s="78"/>
      <c r="G34" s="81"/>
      <c r="H34" s="14"/>
    </row>
    <row r="35" spans="1:8" ht="30" customHeight="1" x14ac:dyDescent="0.35">
      <c r="A35" s="42" t="s">
        <v>20</v>
      </c>
      <c r="B35" s="70"/>
      <c r="C35" s="72"/>
      <c r="D35" s="72"/>
      <c r="E35" s="72"/>
      <c r="F35" s="70"/>
      <c r="G35" s="72"/>
      <c r="H35" s="45"/>
    </row>
    <row r="36" spans="1:8" ht="30" customHeight="1" x14ac:dyDescent="0.35">
      <c r="A36" s="43" t="s">
        <v>30</v>
      </c>
      <c r="B36" s="70"/>
      <c r="C36" s="72"/>
      <c r="D36" s="72"/>
      <c r="E36" s="70"/>
      <c r="F36" s="70"/>
      <c r="G36" s="72"/>
      <c r="H36" s="45"/>
    </row>
    <row r="37" spans="1:8" ht="30" customHeight="1" x14ac:dyDescent="0.35">
      <c r="A37" s="42" t="s">
        <v>31</v>
      </c>
      <c r="B37" s="70"/>
      <c r="C37" s="72"/>
      <c r="D37" s="72"/>
      <c r="E37" s="72"/>
      <c r="F37" s="72"/>
      <c r="G37" s="72"/>
      <c r="H37" s="45"/>
    </row>
    <row r="38" spans="1:8" x14ac:dyDescent="0.35">
      <c r="A38" s="6" t="s">
        <v>32</v>
      </c>
      <c r="B38" s="71"/>
      <c r="C38" s="78"/>
      <c r="D38" s="78"/>
      <c r="E38" s="78"/>
      <c r="F38" s="78"/>
      <c r="G38" s="81"/>
      <c r="H38" s="14"/>
    </row>
    <row r="39" spans="1:8" ht="30" customHeight="1" x14ac:dyDescent="0.35">
      <c r="A39" s="43" t="s">
        <v>21</v>
      </c>
      <c r="B39" s="70"/>
      <c r="C39" s="72"/>
      <c r="D39" s="72"/>
      <c r="E39" s="72"/>
      <c r="F39" s="72"/>
      <c r="G39" s="72"/>
      <c r="H39" s="45"/>
    </row>
    <row r="40" spans="1:8" ht="30" customHeight="1" x14ac:dyDescent="0.35">
      <c r="A40" s="46" t="s">
        <v>41</v>
      </c>
      <c r="B40" s="72"/>
      <c r="C40" s="72"/>
      <c r="D40" s="72"/>
      <c r="E40" s="72"/>
      <c r="F40" s="72"/>
      <c r="G40" s="72"/>
      <c r="H40" s="45"/>
    </row>
    <row r="41" spans="1:8" x14ac:dyDescent="0.35">
      <c r="A41" s="6" t="s">
        <v>9</v>
      </c>
      <c r="B41" s="71"/>
      <c r="C41" s="78"/>
      <c r="D41" s="78"/>
      <c r="E41" s="78"/>
      <c r="F41" s="78"/>
      <c r="G41" s="81"/>
      <c r="H41" s="14"/>
    </row>
    <row r="42" spans="1:8" ht="30" customHeight="1" x14ac:dyDescent="0.35">
      <c r="A42" s="43" t="s">
        <v>18</v>
      </c>
      <c r="B42" s="72"/>
      <c r="C42" s="72"/>
      <c r="D42" s="72"/>
      <c r="E42" s="72"/>
      <c r="F42" s="72"/>
      <c r="G42" s="72"/>
      <c r="H42" s="45"/>
    </row>
    <row r="43" spans="1:8" x14ac:dyDescent="0.35">
      <c r="A43" s="6" t="s">
        <v>35</v>
      </c>
      <c r="B43" s="73"/>
      <c r="C43" s="78"/>
      <c r="D43" s="78"/>
      <c r="E43" s="78"/>
      <c r="F43" s="78"/>
      <c r="G43" s="82"/>
      <c r="H43" s="14"/>
    </row>
    <row r="44" spans="1:8" ht="30" customHeight="1" x14ac:dyDescent="0.35">
      <c r="A44" s="44" t="s">
        <v>34</v>
      </c>
      <c r="B44" s="70"/>
      <c r="C44" s="70"/>
      <c r="D44" s="70"/>
      <c r="E44" s="70"/>
      <c r="F44" s="70"/>
      <c r="G44" s="70"/>
      <c r="H44" s="37"/>
    </row>
    <row r="45" spans="1:8" x14ac:dyDescent="0.35">
      <c r="A45" s="6" t="s">
        <v>36</v>
      </c>
      <c r="B45" s="73"/>
      <c r="C45" s="78"/>
      <c r="D45" s="78"/>
      <c r="E45" s="78"/>
      <c r="F45" s="78"/>
      <c r="G45" s="82"/>
      <c r="H45" s="14"/>
    </row>
    <row r="46" spans="1:8" ht="30" customHeight="1" x14ac:dyDescent="0.35">
      <c r="A46" s="42" t="s">
        <v>59</v>
      </c>
      <c r="B46" s="74"/>
      <c r="C46" s="74"/>
      <c r="D46" s="74"/>
      <c r="E46" s="74"/>
      <c r="F46" s="74"/>
      <c r="G46" s="74"/>
      <c r="H46" s="37"/>
    </row>
    <row r="47" spans="1:8" ht="30" customHeight="1" x14ac:dyDescent="0.35">
      <c r="A47" s="67" t="s">
        <v>60</v>
      </c>
      <c r="B47" s="75"/>
      <c r="C47" s="75"/>
      <c r="D47" s="75"/>
      <c r="E47" s="75"/>
      <c r="F47" s="75"/>
      <c r="G47" s="75"/>
      <c r="H47" s="8"/>
    </row>
    <row r="48" spans="1:8" x14ac:dyDescent="0.35">
      <c r="A48" s="6" t="s">
        <v>61</v>
      </c>
      <c r="B48" s="73"/>
      <c r="C48" s="78"/>
      <c r="D48" s="78"/>
      <c r="E48" s="78"/>
      <c r="F48" s="78"/>
      <c r="G48" s="82"/>
      <c r="H48" s="14"/>
    </row>
    <row r="49" spans="1:8" ht="30" customHeight="1" x14ac:dyDescent="0.35">
      <c r="A49" s="42" t="s">
        <v>62</v>
      </c>
      <c r="B49" s="70"/>
      <c r="C49" s="70"/>
      <c r="D49" s="70"/>
      <c r="E49" s="70"/>
      <c r="F49" s="70"/>
      <c r="G49" s="70"/>
      <c r="H49" s="37"/>
    </row>
    <row r="50" spans="1:8" ht="30" customHeight="1" x14ac:dyDescent="0.35">
      <c r="A50" s="30"/>
      <c r="B50" s="31"/>
      <c r="C50" s="32"/>
      <c r="D50" s="32"/>
      <c r="E50" s="32"/>
      <c r="F50" s="32"/>
      <c r="G50" s="31"/>
      <c r="H50" s="28"/>
    </row>
    <row r="51" spans="1:8" x14ac:dyDescent="0.35">
      <c r="A51" s="26" t="s">
        <v>43</v>
      </c>
      <c r="B51" s="39">
        <f>SUM(B4:B50)</f>
        <v>0</v>
      </c>
      <c r="C51" s="39">
        <f>SUM(C4:C50)</f>
        <v>0</v>
      </c>
      <c r="D51" s="39">
        <f>SUM(D4:D50)</f>
        <v>0</v>
      </c>
      <c r="E51" s="39">
        <f>SUM(E4:E50)</f>
        <v>0</v>
      </c>
      <c r="F51" s="68">
        <f>SUM(F4:F50)</f>
        <v>0</v>
      </c>
      <c r="G51" s="69">
        <f>SUM(G4:G49)</f>
        <v>0</v>
      </c>
      <c r="H51" s="28"/>
    </row>
    <row r="52" spans="1:8" hidden="1" x14ac:dyDescent="0.35">
      <c r="A52" s="53"/>
      <c r="B52" s="25">
        <f>SUM(B51*1)</f>
        <v>0</v>
      </c>
      <c r="C52" s="25">
        <f>SUM(C51*2)</f>
        <v>0</v>
      </c>
      <c r="D52" s="25">
        <f>SUM(D51*3)</f>
        <v>0</v>
      </c>
      <c r="E52" s="25">
        <f>SUM(E51*4)</f>
        <v>0</v>
      </c>
      <c r="F52" s="25">
        <f>SUM(F51*5)</f>
        <v>0</v>
      </c>
      <c r="G52" s="29"/>
      <c r="H52" s="28"/>
    </row>
    <row r="53" spans="1:8" hidden="1" x14ac:dyDescent="0.35">
      <c r="A53" s="53" t="s">
        <v>39</v>
      </c>
      <c r="B53" s="25">
        <f>SUM(B51:F51)</f>
        <v>0</v>
      </c>
      <c r="C53" s="25"/>
      <c r="D53" s="25"/>
      <c r="E53" s="25"/>
      <c r="F53" s="25"/>
      <c r="G53" s="29"/>
      <c r="H53" s="28"/>
    </row>
    <row r="54" spans="1:8" hidden="1" x14ac:dyDescent="0.35">
      <c r="A54" s="53" t="s">
        <v>40</v>
      </c>
      <c r="B54" s="25">
        <f>SUM(B52:F52)</f>
        <v>0</v>
      </c>
      <c r="C54" s="25"/>
      <c r="D54" s="25"/>
      <c r="E54" s="25"/>
      <c r="F54" s="25"/>
      <c r="G54" s="29"/>
      <c r="H54" s="28"/>
    </row>
    <row r="55" spans="1:8" x14ac:dyDescent="0.35">
      <c r="A55" s="34" t="s">
        <v>56</v>
      </c>
      <c r="B55" s="38" t="e">
        <f>SUM(B54/B53)</f>
        <v>#DIV/0!</v>
      </c>
      <c r="C55" s="33"/>
      <c r="D55" s="33"/>
      <c r="E55" s="33"/>
      <c r="F55" s="33"/>
      <c r="G55" s="33"/>
      <c r="H55" s="28"/>
    </row>
    <row r="56" spans="1:8" x14ac:dyDescent="0.35">
      <c r="A56" s="31"/>
      <c r="B56" s="31"/>
      <c r="C56" s="32"/>
      <c r="D56" s="32"/>
      <c r="E56" s="32"/>
      <c r="F56" s="32"/>
      <c r="G56" s="31"/>
      <c r="H56" s="28"/>
    </row>
    <row r="57" spans="1:8" x14ac:dyDescent="0.35">
      <c r="A57" s="26" t="s">
        <v>55</v>
      </c>
      <c r="B57" s="31"/>
      <c r="C57" s="31"/>
      <c r="D57" s="31"/>
      <c r="E57" s="31"/>
      <c r="F57" s="31"/>
      <c r="G57" s="31"/>
      <c r="H57" s="84" t="s">
        <v>67</v>
      </c>
    </row>
    <row r="58" spans="1:8" x14ac:dyDescent="0.35">
      <c r="A58" s="35" t="s">
        <v>42</v>
      </c>
      <c r="B58" s="54" t="e">
        <f>SUM(Utregning!M3)/Utregning!G3</f>
        <v>#DIV/0!</v>
      </c>
      <c r="C58" s="32"/>
      <c r="D58" s="32"/>
      <c r="E58" s="32"/>
      <c r="F58" s="32"/>
      <c r="G58" s="31"/>
      <c r="H58" s="49"/>
    </row>
    <row r="59" spans="1:8" x14ac:dyDescent="0.35">
      <c r="A59" s="35" t="s">
        <v>44</v>
      </c>
      <c r="B59" s="61" t="e">
        <f>SUM(Utregning!M4)/Utregning!G4</f>
        <v>#DIV/0!</v>
      </c>
      <c r="C59" s="32"/>
      <c r="D59" s="32"/>
      <c r="E59" s="32"/>
      <c r="F59" s="32"/>
      <c r="G59" s="31"/>
      <c r="H59" s="49"/>
    </row>
    <row r="60" spans="1:8" x14ac:dyDescent="0.35">
      <c r="A60" s="36" t="s">
        <v>45</v>
      </c>
      <c r="B60" s="61" t="e">
        <f>SUM(Utregning!M5)/Utregning!G5</f>
        <v>#DIV/0!</v>
      </c>
      <c r="C60" s="32"/>
      <c r="D60" s="32"/>
      <c r="E60" s="32"/>
      <c r="F60" s="32"/>
      <c r="G60" s="31"/>
      <c r="H60" s="49"/>
    </row>
    <row r="61" spans="1:8" x14ac:dyDescent="0.35">
      <c r="A61" s="36" t="s">
        <v>46</v>
      </c>
      <c r="B61" s="61" t="e">
        <f>SUM(Utregning!M6)/Utregning!G6</f>
        <v>#DIV/0!</v>
      </c>
      <c r="C61" s="32"/>
      <c r="D61" s="32"/>
      <c r="E61" s="32"/>
      <c r="F61" s="32"/>
      <c r="G61" s="31"/>
      <c r="H61" s="49"/>
    </row>
    <row r="62" spans="1:8" x14ac:dyDescent="0.35">
      <c r="A62" s="36" t="s">
        <v>47</v>
      </c>
      <c r="B62" s="61" t="e">
        <f>SUM(Utregning!M7)/Utregning!G7</f>
        <v>#DIV/0!</v>
      </c>
      <c r="C62" s="32"/>
      <c r="D62" s="32"/>
      <c r="E62" s="32"/>
      <c r="F62" s="32"/>
      <c r="G62" s="31"/>
      <c r="H62" s="49"/>
    </row>
    <row r="63" spans="1:8" x14ac:dyDescent="0.35">
      <c r="A63" s="36" t="s">
        <v>48</v>
      </c>
      <c r="B63" s="61" t="e">
        <f>SUM(Utregning!M8)/Utregning!G8</f>
        <v>#DIV/0!</v>
      </c>
      <c r="C63" s="32"/>
      <c r="D63" s="32"/>
      <c r="E63" s="32"/>
      <c r="F63" s="32"/>
      <c r="G63" s="31"/>
      <c r="H63" s="49"/>
    </row>
    <row r="64" spans="1:8" x14ac:dyDescent="0.35">
      <c r="A64" s="36" t="s">
        <v>49</v>
      </c>
      <c r="B64" s="61" t="e">
        <f>SUM(Utregning!M9)/Utregning!G9</f>
        <v>#DIV/0!</v>
      </c>
      <c r="C64" s="32"/>
      <c r="D64" s="32"/>
      <c r="E64" s="32"/>
      <c r="F64" s="32"/>
      <c r="G64" s="31"/>
      <c r="H64" s="49"/>
    </row>
    <row r="65" spans="1:8" x14ac:dyDescent="0.35">
      <c r="A65" s="36" t="s">
        <v>50</v>
      </c>
      <c r="B65" s="61" t="e">
        <f>SUM(Utregning!M10)/Utregning!G10</f>
        <v>#DIV/0!</v>
      </c>
      <c r="C65" s="32"/>
      <c r="D65" s="32"/>
      <c r="E65" s="32"/>
      <c r="F65" s="32"/>
      <c r="G65" s="31"/>
      <c r="H65" s="49"/>
    </row>
    <row r="66" spans="1:8" x14ac:dyDescent="0.35">
      <c r="A66" s="36" t="s">
        <v>51</v>
      </c>
      <c r="B66" s="61" t="e">
        <f>SUM(Utregning!M11)/Utregning!G11</f>
        <v>#DIV/0!</v>
      </c>
      <c r="C66" s="32"/>
      <c r="D66" s="32"/>
      <c r="E66" s="32"/>
      <c r="F66" s="32"/>
      <c r="G66" s="31"/>
      <c r="H66" s="49"/>
    </row>
    <row r="67" spans="1:8" x14ac:dyDescent="0.35">
      <c r="A67" s="36" t="s">
        <v>52</v>
      </c>
      <c r="B67" s="61" t="e">
        <f>SUM(Utregning!M12)/Utregning!G12</f>
        <v>#DIV/0!</v>
      </c>
      <c r="C67" s="32"/>
      <c r="D67" s="32"/>
      <c r="E67" s="32"/>
      <c r="F67" s="32"/>
      <c r="G67" s="31"/>
      <c r="H67" s="49"/>
    </row>
    <row r="68" spans="1:8" x14ac:dyDescent="0.35">
      <c r="A68" s="36" t="s">
        <v>53</v>
      </c>
      <c r="B68" s="61" t="e">
        <f>SUM(Utregning!M13)/Utregning!G13</f>
        <v>#DIV/0!</v>
      </c>
      <c r="C68" s="32"/>
      <c r="D68" s="32"/>
      <c r="E68" s="32"/>
      <c r="F68" s="32"/>
      <c r="G68" s="31"/>
      <c r="H68" s="49"/>
    </row>
    <row r="69" spans="1:8" x14ac:dyDescent="0.35">
      <c r="A69" s="36" t="s">
        <v>63</v>
      </c>
      <c r="B69" s="61" t="e">
        <f>SUM(Utregning!M14)/Utregning!G14</f>
        <v>#DIV/0!</v>
      </c>
      <c r="C69" s="86"/>
      <c r="D69" s="87"/>
      <c r="E69" s="87"/>
      <c r="F69" s="87"/>
      <c r="G69" s="88"/>
      <c r="H69" s="49"/>
    </row>
    <row r="70" spans="1:8" x14ac:dyDescent="0.35">
      <c r="A70" s="24"/>
      <c r="B70" s="8"/>
      <c r="C70" s="24"/>
      <c r="D70" s="24"/>
      <c r="E70" s="24"/>
      <c r="F70" s="24"/>
      <c r="G70" s="24"/>
    </row>
    <row r="71" spans="1:8" s="22" customFormat="1" x14ac:dyDescent="0.35">
      <c r="A71" s="24"/>
      <c r="B71" s="24"/>
      <c r="G71" s="24"/>
      <c r="H71" s="23"/>
    </row>
    <row r="72" spans="1:8" s="22" customFormat="1" x14ac:dyDescent="0.35">
      <c r="A72" s="24"/>
      <c r="B72" s="24"/>
      <c r="G72" s="24"/>
      <c r="H72" s="23"/>
    </row>
    <row r="73" spans="1:8" s="22" customFormat="1" x14ac:dyDescent="0.35">
      <c r="A73" s="24"/>
      <c r="B73" s="24"/>
      <c r="G73" s="24"/>
      <c r="H73" s="23"/>
    </row>
    <row r="74" spans="1:8" s="22" customFormat="1" x14ac:dyDescent="0.35">
      <c r="A74" s="24"/>
      <c r="B74" s="24"/>
      <c r="G74" s="24"/>
      <c r="H74" s="23"/>
    </row>
    <row r="75" spans="1:8" s="22" customFormat="1" x14ac:dyDescent="0.35">
      <c r="A75" s="24"/>
      <c r="B75" s="24"/>
      <c r="G75" s="24"/>
      <c r="H75" s="23"/>
    </row>
    <row r="76" spans="1:8" s="22" customFormat="1" x14ac:dyDescent="0.35">
      <c r="A76" s="24"/>
      <c r="B76" s="24"/>
      <c r="G76" s="24"/>
      <c r="H76" s="23"/>
    </row>
    <row r="77" spans="1:8" s="22" customFormat="1" x14ac:dyDescent="0.35">
      <c r="A77" s="24"/>
      <c r="B77" s="24"/>
      <c r="G77" s="24"/>
      <c r="H77" s="23"/>
    </row>
    <row r="78" spans="1:8" s="22" customFormat="1" x14ac:dyDescent="0.35">
      <c r="A78" s="24"/>
      <c r="B78" s="24"/>
      <c r="G78" s="24"/>
      <c r="H78" s="23"/>
    </row>
    <row r="79" spans="1:8" s="22" customFormat="1" x14ac:dyDescent="0.35">
      <c r="A79" s="24"/>
      <c r="B79" s="24"/>
      <c r="G79" s="24"/>
      <c r="H79" s="23"/>
    </row>
    <row r="80" spans="1:8" s="22" customFormat="1" x14ac:dyDescent="0.35">
      <c r="A80" s="24"/>
      <c r="B80" s="24"/>
      <c r="G80" s="24"/>
      <c r="H80" s="23"/>
    </row>
    <row r="81" spans="1:8" s="22" customFormat="1" x14ac:dyDescent="0.35">
      <c r="A81" s="24"/>
      <c r="B81" s="24"/>
      <c r="G81" s="24"/>
      <c r="H81" s="23"/>
    </row>
    <row r="82" spans="1:8" s="22" customFormat="1" x14ac:dyDescent="0.35">
      <c r="A82" s="24"/>
      <c r="B82" s="24"/>
      <c r="G82" s="24"/>
      <c r="H82" s="23"/>
    </row>
    <row r="83" spans="1:8" s="22" customFormat="1" x14ac:dyDescent="0.35">
      <c r="A83" s="24"/>
      <c r="B83" s="24"/>
      <c r="G83" s="24"/>
      <c r="H83" s="23"/>
    </row>
    <row r="84" spans="1:8" s="22" customFormat="1" x14ac:dyDescent="0.35">
      <c r="A84" s="24"/>
      <c r="B84" s="24"/>
      <c r="G84" s="24"/>
      <c r="H84" s="23"/>
    </row>
    <row r="85" spans="1:8" s="22" customFormat="1" x14ac:dyDescent="0.35">
      <c r="A85" s="24"/>
      <c r="B85" s="24"/>
      <c r="G85" s="24"/>
      <c r="H85" s="23"/>
    </row>
    <row r="86" spans="1:8" s="22" customFormat="1" x14ac:dyDescent="0.35">
      <c r="A86" s="24"/>
      <c r="B86" s="24"/>
      <c r="G86" s="24"/>
      <c r="H86" s="23"/>
    </row>
    <row r="87" spans="1:8" s="22" customFormat="1" x14ac:dyDescent="0.35">
      <c r="A87" s="24"/>
      <c r="B87" s="24"/>
      <c r="G87" s="24"/>
      <c r="H87" s="23"/>
    </row>
    <row r="88" spans="1:8" s="22" customFormat="1" x14ac:dyDescent="0.35">
      <c r="A88" s="24"/>
      <c r="B88" s="24"/>
      <c r="G88" s="24"/>
      <c r="H88" s="23"/>
    </row>
    <row r="89" spans="1:8" s="22" customFormat="1" x14ac:dyDescent="0.35">
      <c r="A89" s="24"/>
      <c r="B89" s="24"/>
      <c r="G89" s="24"/>
      <c r="H89" s="23"/>
    </row>
    <row r="90" spans="1:8" s="22" customFormat="1" x14ac:dyDescent="0.35">
      <c r="A90" s="24"/>
      <c r="B90" s="24"/>
      <c r="G90" s="24"/>
      <c r="H90" s="23"/>
    </row>
    <row r="91" spans="1:8" s="22" customFormat="1" x14ac:dyDescent="0.35">
      <c r="A91" s="24"/>
      <c r="B91" s="24"/>
      <c r="G91" s="24"/>
      <c r="H91" s="23"/>
    </row>
    <row r="92" spans="1:8" s="22" customFormat="1" x14ac:dyDescent="0.35">
      <c r="A92" s="24"/>
      <c r="B92" s="24"/>
      <c r="G92" s="24"/>
      <c r="H92" s="23"/>
    </row>
    <row r="93" spans="1:8" s="22" customFormat="1" x14ac:dyDescent="0.35">
      <c r="A93" s="24"/>
      <c r="B93" s="24"/>
      <c r="G93" s="24"/>
      <c r="H93" s="23"/>
    </row>
    <row r="94" spans="1:8" s="22" customFormat="1" x14ac:dyDescent="0.35">
      <c r="A94" s="24"/>
      <c r="B94" s="24"/>
      <c r="G94" s="24"/>
      <c r="H94" s="23"/>
    </row>
    <row r="95" spans="1:8" s="22" customFormat="1" x14ac:dyDescent="0.35">
      <c r="A95" s="24"/>
      <c r="B95" s="24"/>
      <c r="G95" s="24"/>
      <c r="H95" s="23"/>
    </row>
    <row r="96" spans="1:8" s="22" customFormat="1" x14ac:dyDescent="0.35">
      <c r="A96" s="24"/>
      <c r="B96" s="24"/>
      <c r="G96" s="24"/>
      <c r="H96" s="23"/>
    </row>
    <row r="97" spans="1:8" s="22" customFormat="1" x14ac:dyDescent="0.35">
      <c r="A97" s="24"/>
      <c r="B97" s="24"/>
      <c r="G97" s="24"/>
      <c r="H97" s="23"/>
    </row>
    <row r="98" spans="1:8" s="22" customFormat="1" x14ac:dyDescent="0.35">
      <c r="A98" s="24"/>
      <c r="B98" s="24"/>
      <c r="G98" s="24"/>
      <c r="H98" s="23"/>
    </row>
    <row r="99" spans="1:8" s="22" customFormat="1" x14ac:dyDescent="0.35">
      <c r="A99" s="24"/>
      <c r="B99" s="24"/>
      <c r="G99" s="24"/>
      <c r="H99" s="23"/>
    </row>
    <row r="100" spans="1:8" s="22" customFormat="1" x14ac:dyDescent="0.35">
      <c r="A100" s="24"/>
      <c r="B100" s="24"/>
      <c r="G100" s="24"/>
      <c r="H100" s="23"/>
    </row>
    <row r="101" spans="1:8" s="22" customFormat="1" x14ac:dyDescent="0.35">
      <c r="A101" s="24"/>
      <c r="B101" s="24"/>
      <c r="G101" s="24"/>
      <c r="H101" s="23"/>
    </row>
    <row r="102" spans="1:8" s="22" customFormat="1" x14ac:dyDescent="0.35">
      <c r="A102" s="24"/>
      <c r="B102" s="24"/>
      <c r="G102" s="24"/>
      <c r="H102" s="23"/>
    </row>
    <row r="103" spans="1:8" s="22" customFormat="1" x14ac:dyDescent="0.35">
      <c r="A103" s="24"/>
      <c r="B103" s="24"/>
      <c r="G103" s="24"/>
      <c r="H103" s="23"/>
    </row>
    <row r="104" spans="1:8" s="22" customFormat="1" x14ac:dyDescent="0.35">
      <c r="A104" s="24"/>
      <c r="B104" s="24"/>
      <c r="G104" s="24"/>
      <c r="H104" s="23"/>
    </row>
    <row r="105" spans="1:8" s="22" customFormat="1" x14ac:dyDescent="0.35">
      <c r="A105" s="24"/>
      <c r="B105" s="24"/>
      <c r="G105" s="24"/>
      <c r="H105" s="23"/>
    </row>
    <row r="106" spans="1:8" s="22" customFormat="1" x14ac:dyDescent="0.35">
      <c r="A106" s="24"/>
      <c r="B106" s="24"/>
      <c r="G106" s="24"/>
      <c r="H106" s="23"/>
    </row>
    <row r="107" spans="1:8" s="22" customFormat="1" x14ac:dyDescent="0.35">
      <c r="A107" s="24"/>
      <c r="B107" s="24"/>
      <c r="G107" s="24"/>
      <c r="H107" s="23"/>
    </row>
    <row r="108" spans="1:8" s="22" customFormat="1" x14ac:dyDescent="0.35">
      <c r="A108" s="24"/>
      <c r="B108" s="24"/>
      <c r="G108" s="24"/>
      <c r="H108" s="23"/>
    </row>
    <row r="109" spans="1:8" s="22" customFormat="1" x14ac:dyDescent="0.35">
      <c r="A109" s="24"/>
      <c r="B109" s="24"/>
      <c r="G109" s="24"/>
      <c r="H109" s="23"/>
    </row>
    <row r="110" spans="1:8" s="22" customFormat="1" x14ac:dyDescent="0.35">
      <c r="A110" s="24"/>
      <c r="B110" s="24"/>
      <c r="G110" s="24"/>
      <c r="H110" s="23"/>
    </row>
    <row r="111" spans="1:8" s="22" customFormat="1" x14ac:dyDescent="0.35">
      <c r="A111" s="24"/>
      <c r="B111" s="24"/>
      <c r="G111" s="24"/>
      <c r="H111" s="23"/>
    </row>
    <row r="112" spans="1:8" s="22" customFormat="1" x14ac:dyDescent="0.35">
      <c r="A112" s="24"/>
      <c r="B112" s="24"/>
      <c r="G112" s="24"/>
      <c r="H112" s="23"/>
    </row>
    <row r="113" spans="1:8" s="22" customFormat="1" x14ac:dyDescent="0.35">
      <c r="A113" s="24"/>
      <c r="B113" s="24"/>
      <c r="G113" s="24"/>
      <c r="H113" s="23"/>
    </row>
    <row r="114" spans="1:8" s="22" customFormat="1" x14ac:dyDescent="0.35">
      <c r="A114" s="24"/>
      <c r="B114" s="24"/>
      <c r="G114" s="24"/>
      <c r="H114" s="23"/>
    </row>
    <row r="115" spans="1:8" s="22" customFormat="1" x14ac:dyDescent="0.35">
      <c r="A115" s="24"/>
      <c r="B115" s="24"/>
      <c r="G115" s="24"/>
      <c r="H115" s="23"/>
    </row>
    <row r="116" spans="1:8" s="22" customFormat="1" x14ac:dyDescent="0.35">
      <c r="A116" s="24"/>
      <c r="B116" s="24"/>
      <c r="G116" s="24"/>
      <c r="H116" s="23"/>
    </row>
    <row r="117" spans="1:8" s="22" customFormat="1" x14ac:dyDescent="0.35">
      <c r="A117" s="24"/>
      <c r="B117" s="24"/>
      <c r="G117" s="24"/>
      <c r="H117" s="23"/>
    </row>
    <row r="118" spans="1:8" s="22" customFormat="1" x14ac:dyDescent="0.35">
      <c r="A118" s="24"/>
      <c r="B118" s="24"/>
      <c r="G118" s="24"/>
      <c r="H118" s="23"/>
    </row>
    <row r="119" spans="1:8" s="22" customFormat="1" x14ac:dyDescent="0.35">
      <c r="A119" s="24"/>
      <c r="B119" s="24"/>
      <c r="G119" s="24"/>
      <c r="H119" s="23"/>
    </row>
    <row r="120" spans="1:8" s="22" customFormat="1" x14ac:dyDescent="0.35">
      <c r="A120" s="24"/>
      <c r="B120" s="24"/>
      <c r="G120" s="24"/>
      <c r="H120" s="23"/>
    </row>
    <row r="121" spans="1:8" s="22" customFormat="1" x14ac:dyDescent="0.35">
      <c r="A121" s="24"/>
      <c r="B121" s="24"/>
      <c r="G121" s="24"/>
      <c r="H121" s="23"/>
    </row>
    <row r="122" spans="1:8" s="22" customFormat="1" x14ac:dyDescent="0.35">
      <c r="A122" s="24"/>
      <c r="B122" s="24"/>
      <c r="G122" s="24"/>
      <c r="H122" s="23"/>
    </row>
    <row r="123" spans="1:8" s="22" customFormat="1" x14ac:dyDescent="0.35">
      <c r="A123" s="24"/>
      <c r="B123" s="24"/>
      <c r="G123" s="24"/>
      <c r="H123" s="23"/>
    </row>
    <row r="124" spans="1:8" s="22" customFormat="1" x14ac:dyDescent="0.35">
      <c r="A124" s="24"/>
      <c r="B124" s="24"/>
      <c r="G124" s="24"/>
      <c r="H124" s="23"/>
    </row>
    <row r="125" spans="1:8" s="22" customFormat="1" x14ac:dyDescent="0.35">
      <c r="A125" s="24"/>
      <c r="B125" s="24"/>
      <c r="G125" s="24"/>
      <c r="H125" s="23"/>
    </row>
    <row r="126" spans="1:8" s="22" customFormat="1" x14ac:dyDescent="0.35">
      <c r="A126" s="24"/>
      <c r="B126" s="24"/>
      <c r="G126" s="24"/>
      <c r="H126" s="23"/>
    </row>
    <row r="127" spans="1:8" s="22" customFormat="1" x14ac:dyDescent="0.35">
      <c r="A127" s="24"/>
      <c r="B127" s="24"/>
      <c r="G127" s="24"/>
      <c r="H127" s="23"/>
    </row>
    <row r="128" spans="1:8" s="22" customFormat="1" x14ac:dyDescent="0.35">
      <c r="A128" s="24"/>
      <c r="B128" s="24"/>
      <c r="G128" s="24"/>
      <c r="H128" s="23"/>
    </row>
    <row r="129" spans="1:8" s="22" customFormat="1" x14ac:dyDescent="0.35">
      <c r="A129" s="24"/>
      <c r="B129" s="24"/>
      <c r="G129" s="24"/>
      <c r="H129" s="23"/>
    </row>
    <row r="130" spans="1:8" s="22" customFormat="1" x14ac:dyDescent="0.35">
      <c r="A130" s="24"/>
      <c r="B130" s="24"/>
      <c r="G130" s="24"/>
      <c r="H130" s="23"/>
    </row>
    <row r="131" spans="1:8" s="22" customFormat="1" x14ac:dyDescent="0.35">
      <c r="A131" s="24"/>
      <c r="B131" s="24"/>
      <c r="G131" s="24"/>
      <c r="H131" s="23"/>
    </row>
    <row r="132" spans="1:8" s="22" customFormat="1" x14ac:dyDescent="0.35">
      <c r="A132" s="24"/>
      <c r="B132" s="24"/>
      <c r="G132" s="24"/>
      <c r="H132" s="23"/>
    </row>
    <row r="133" spans="1:8" s="22" customFormat="1" x14ac:dyDescent="0.35">
      <c r="A133" s="24"/>
      <c r="B133" s="24"/>
      <c r="G133" s="24"/>
      <c r="H133" s="23"/>
    </row>
    <row r="134" spans="1:8" s="22" customFormat="1" x14ac:dyDescent="0.35">
      <c r="A134" s="24"/>
      <c r="B134" s="24"/>
      <c r="G134" s="24"/>
      <c r="H134" s="23"/>
    </row>
    <row r="135" spans="1:8" s="22" customFormat="1" x14ac:dyDescent="0.35">
      <c r="A135" s="24"/>
      <c r="B135" s="24"/>
      <c r="G135" s="24"/>
      <c r="H135" s="23"/>
    </row>
    <row r="136" spans="1:8" s="22" customFormat="1" x14ac:dyDescent="0.35">
      <c r="A136" s="24"/>
      <c r="B136" s="24"/>
      <c r="G136" s="24"/>
      <c r="H136" s="23"/>
    </row>
    <row r="137" spans="1:8" s="22" customFormat="1" x14ac:dyDescent="0.35">
      <c r="A137" s="24"/>
      <c r="B137" s="24"/>
      <c r="G137" s="24"/>
      <c r="H137" s="23"/>
    </row>
    <row r="138" spans="1:8" s="22" customFormat="1" x14ac:dyDescent="0.35">
      <c r="A138" s="24"/>
      <c r="B138" s="24"/>
      <c r="G138" s="24"/>
      <c r="H138" s="23"/>
    </row>
    <row r="139" spans="1:8" s="22" customFormat="1" x14ac:dyDescent="0.35">
      <c r="A139" s="24"/>
      <c r="B139" s="24"/>
      <c r="G139" s="24"/>
      <c r="H139" s="23"/>
    </row>
    <row r="140" spans="1:8" s="22" customFormat="1" x14ac:dyDescent="0.35">
      <c r="A140" s="24"/>
      <c r="B140" s="24"/>
      <c r="G140" s="24"/>
      <c r="H140" s="23"/>
    </row>
    <row r="141" spans="1:8" s="22" customFormat="1" x14ac:dyDescent="0.35">
      <c r="A141" s="24"/>
      <c r="B141" s="24"/>
      <c r="G141" s="24"/>
      <c r="H141" s="23"/>
    </row>
    <row r="142" spans="1:8" s="22" customFormat="1" x14ac:dyDescent="0.35">
      <c r="A142" s="24"/>
      <c r="B142" s="24"/>
      <c r="G142" s="24"/>
      <c r="H142" s="23"/>
    </row>
    <row r="143" spans="1:8" s="22" customFormat="1" x14ac:dyDescent="0.35">
      <c r="A143" s="24"/>
      <c r="B143" s="24"/>
      <c r="G143" s="24"/>
      <c r="H143" s="23"/>
    </row>
    <row r="144" spans="1:8" s="22" customFormat="1" x14ac:dyDescent="0.35">
      <c r="A144" s="24"/>
      <c r="B144" s="24"/>
      <c r="G144" s="24"/>
      <c r="H144" s="23"/>
    </row>
    <row r="145" spans="1:8" s="22" customFormat="1" x14ac:dyDescent="0.35">
      <c r="A145" s="24"/>
      <c r="B145" s="24"/>
      <c r="G145" s="24"/>
      <c r="H145" s="23"/>
    </row>
    <row r="146" spans="1:8" s="22" customFormat="1" x14ac:dyDescent="0.35">
      <c r="A146" s="24"/>
      <c r="B146" s="24"/>
      <c r="G146" s="24"/>
      <c r="H146" s="23"/>
    </row>
    <row r="147" spans="1:8" s="22" customFormat="1" x14ac:dyDescent="0.35">
      <c r="A147" s="24"/>
      <c r="B147" s="24"/>
      <c r="G147" s="24"/>
      <c r="H147" s="23"/>
    </row>
    <row r="148" spans="1:8" s="22" customFormat="1" x14ac:dyDescent="0.35">
      <c r="A148" s="24"/>
      <c r="B148" s="24"/>
      <c r="G148" s="24"/>
      <c r="H148" s="23"/>
    </row>
    <row r="149" spans="1:8" s="22" customFormat="1" x14ac:dyDescent="0.35">
      <c r="A149" s="24"/>
      <c r="B149" s="24"/>
      <c r="G149" s="24"/>
      <c r="H149" s="23"/>
    </row>
    <row r="150" spans="1:8" s="22" customFormat="1" x14ac:dyDescent="0.35">
      <c r="A150" s="24"/>
      <c r="B150" s="24"/>
      <c r="G150" s="24"/>
      <c r="H150" s="23"/>
    </row>
    <row r="151" spans="1:8" s="22" customFormat="1" x14ac:dyDescent="0.35">
      <c r="A151" s="24"/>
      <c r="B151" s="24"/>
      <c r="G151" s="24"/>
      <c r="H151" s="23"/>
    </row>
    <row r="152" spans="1:8" s="22" customFormat="1" x14ac:dyDescent="0.35">
      <c r="A152" s="24"/>
      <c r="B152" s="24"/>
      <c r="G152" s="24"/>
      <c r="H152" s="23"/>
    </row>
    <row r="153" spans="1:8" s="22" customFormat="1" x14ac:dyDescent="0.35">
      <c r="A153" s="24"/>
      <c r="B153" s="24"/>
      <c r="G153" s="24"/>
      <c r="H153" s="23"/>
    </row>
    <row r="154" spans="1:8" s="22" customFormat="1" x14ac:dyDescent="0.35">
      <c r="A154" s="24"/>
      <c r="B154" s="24"/>
      <c r="G154" s="24"/>
      <c r="H154" s="23"/>
    </row>
    <row r="155" spans="1:8" s="22" customFormat="1" x14ac:dyDescent="0.35">
      <c r="A155" s="24"/>
      <c r="B155" s="24"/>
      <c r="G155" s="24"/>
      <c r="H155" s="23"/>
    </row>
    <row r="156" spans="1:8" s="22" customFormat="1" x14ac:dyDescent="0.35">
      <c r="A156" s="24"/>
      <c r="B156" s="24"/>
      <c r="G156" s="24"/>
      <c r="H156" s="23"/>
    </row>
    <row r="157" spans="1:8" s="22" customFormat="1" x14ac:dyDescent="0.35">
      <c r="A157" s="24"/>
      <c r="B157" s="24"/>
      <c r="G157" s="24"/>
      <c r="H157" s="23"/>
    </row>
    <row r="158" spans="1:8" s="22" customFormat="1" x14ac:dyDescent="0.35">
      <c r="A158" s="24"/>
      <c r="B158" s="24"/>
      <c r="G158" s="24"/>
      <c r="H158" s="23"/>
    </row>
    <row r="159" spans="1:8" s="22" customFormat="1" x14ac:dyDescent="0.35">
      <c r="A159" s="24"/>
      <c r="B159" s="24"/>
      <c r="G159" s="24"/>
      <c r="H159" s="23"/>
    </row>
    <row r="160" spans="1:8" s="22" customFormat="1" x14ac:dyDescent="0.35">
      <c r="A160" s="24"/>
      <c r="B160" s="24"/>
      <c r="G160" s="24"/>
      <c r="H160" s="23"/>
    </row>
    <row r="161" spans="1:8" s="22" customFormat="1" x14ac:dyDescent="0.35">
      <c r="A161" s="24"/>
      <c r="B161" s="24"/>
      <c r="G161" s="24"/>
      <c r="H161" s="23"/>
    </row>
    <row r="162" spans="1:8" s="22" customFormat="1" x14ac:dyDescent="0.35">
      <c r="A162" s="24"/>
      <c r="B162" s="24"/>
      <c r="G162" s="24"/>
      <c r="H162" s="23"/>
    </row>
    <row r="163" spans="1:8" s="22" customFormat="1" x14ac:dyDescent="0.35">
      <c r="A163" s="24"/>
      <c r="B163" s="24"/>
      <c r="G163" s="24"/>
      <c r="H163" s="23"/>
    </row>
    <row r="164" spans="1:8" s="22" customFormat="1" x14ac:dyDescent="0.35">
      <c r="A164" s="24"/>
      <c r="B164" s="24"/>
      <c r="G164" s="24"/>
      <c r="H164" s="23"/>
    </row>
    <row r="165" spans="1:8" s="22" customFormat="1" x14ac:dyDescent="0.35">
      <c r="A165" s="24"/>
      <c r="B165" s="24"/>
      <c r="G165" s="24"/>
      <c r="H165" s="23"/>
    </row>
    <row r="166" spans="1:8" s="22" customFormat="1" x14ac:dyDescent="0.35">
      <c r="A166" s="24"/>
      <c r="B166" s="24"/>
      <c r="G166" s="24"/>
      <c r="H166" s="23"/>
    </row>
    <row r="167" spans="1:8" s="22" customFormat="1" x14ac:dyDescent="0.35">
      <c r="A167" s="24"/>
      <c r="B167" s="24"/>
      <c r="G167" s="24"/>
      <c r="H167" s="23"/>
    </row>
    <row r="168" spans="1:8" s="22" customFormat="1" x14ac:dyDescent="0.35">
      <c r="A168" s="24"/>
      <c r="B168" s="24"/>
      <c r="G168" s="24"/>
      <c r="H168" s="23"/>
    </row>
    <row r="169" spans="1:8" s="22" customFormat="1" x14ac:dyDescent="0.35">
      <c r="A169" s="24"/>
      <c r="B169" s="24"/>
      <c r="G169" s="24"/>
      <c r="H169" s="23"/>
    </row>
    <row r="170" spans="1:8" s="22" customFormat="1" x14ac:dyDescent="0.35">
      <c r="A170" s="24"/>
      <c r="B170" s="24"/>
      <c r="G170" s="24"/>
      <c r="H170" s="23"/>
    </row>
    <row r="171" spans="1:8" s="22" customFormat="1" x14ac:dyDescent="0.35">
      <c r="A171" s="24"/>
      <c r="B171" s="24"/>
      <c r="G171" s="24"/>
      <c r="H171" s="23"/>
    </row>
    <row r="172" spans="1:8" s="22" customFormat="1" x14ac:dyDescent="0.35">
      <c r="A172" s="24"/>
      <c r="B172" s="24"/>
      <c r="G172" s="24"/>
      <c r="H172" s="23"/>
    </row>
    <row r="173" spans="1:8" s="22" customFormat="1" x14ac:dyDescent="0.35">
      <c r="A173" s="24"/>
      <c r="B173" s="24"/>
      <c r="G173" s="24"/>
      <c r="H173" s="23"/>
    </row>
    <row r="174" spans="1:8" s="22" customFormat="1" x14ac:dyDescent="0.35">
      <c r="A174" s="24"/>
      <c r="B174" s="24"/>
      <c r="G174" s="24"/>
      <c r="H174" s="23"/>
    </row>
    <row r="175" spans="1:8" s="22" customFormat="1" x14ac:dyDescent="0.35">
      <c r="A175" s="24"/>
      <c r="B175" s="24"/>
      <c r="G175" s="24"/>
      <c r="H175" s="23"/>
    </row>
    <row r="176" spans="1:8" s="22" customFormat="1" x14ac:dyDescent="0.35">
      <c r="A176" s="24"/>
      <c r="B176" s="24"/>
      <c r="G176" s="24"/>
      <c r="H176" s="23"/>
    </row>
    <row r="177" spans="1:8" s="22" customFormat="1" x14ac:dyDescent="0.35">
      <c r="A177" s="24"/>
      <c r="B177" s="24"/>
      <c r="G177" s="24"/>
      <c r="H177" s="23"/>
    </row>
    <row r="178" spans="1:8" s="22" customFormat="1" x14ac:dyDescent="0.35">
      <c r="A178" s="24"/>
      <c r="B178" s="24"/>
      <c r="G178" s="24"/>
      <c r="H178" s="23"/>
    </row>
    <row r="179" spans="1:8" s="22" customFormat="1" x14ac:dyDescent="0.35">
      <c r="A179" s="24"/>
      <c r="B179" s="24"/>
      <c r="G179" s="24"/>
      <c r="H179" s="23"/>
    </row>
    <row r="180" spans="1:8" s="22" customFormat="1" x14ac:dyDescent="0.35">
      <c r="A180" s="24"/>
      <c r="B180" s="24"/>
      <c r="G180" s="24"/>
      <c r="H180" s="23"/>
    </row>
    <row r="181" spans="1:8" s="22" customFormat="1" x14ac:dyDescent="0.35">
      <c r="A181" s="24"/>
      <c r="B181" s="24"/>
      <c r="G181" s="24"/>
      <c r="H181" s="23"/>
    </row>
    <row r="182" spans="1:8" s="22" customFormat="1" x14ac:dyDescent="0.35">
      <c r="A182" s="24"/>
      <c r="B182" s="24"/>
      <c r="G182" s="24"/>
      <c r="H182" s="23"/>
    </row>
    <row r="183" spans="1:8" s="22" customFormat="1" x14ac:dyDescent="0.35">
      <c r="A183" s="24"/>
      <c r="B183" s="24"/>
      <c r="G183" s="24"/>
      <c r="H183" s="23"/>
    </row>
    <row r="184" spans="1:8" s="22" customFormat="1" x14ac:dyDescent="0.35">
      <c r="A184" s="24"/>
      <c r="B184" s="24"/>
      <c r="G184" s="24"/>
      <c r="H184" s="23"/>
    </row>
    <row r="185" spans="1:8" s="22" customFormat="1" x14ac:dyDescent="0.35">
      <c r="A185" s="24"/>
      <c r="B185" s="24"/>
      <c r="G185" s="24"/>
      <c r="H185" s="23"/>
    </row>
    <row r="186" spans="1:8" s="22" customFormat="1" x14ac:dyDescent="0.35">
      <c r="A186" s="24"/>
      <c r="B186" s="24"/>
      <c r="G186" s="24"/>
      <c r="H186" s="23"/>
    </row>
    <row r="187" spans="1:8" s="22" customFormat="1" x14ac:dyDescent="0.35">
      <c r="A187" s="24"/>
      <c r="B187" s="24"/>
      <c r="G187" s="24"/>
      <c r="H187" s="23"/>
    </row>
    <row r="188" spans="1:8" s="22" customFormat="1" x14ac:dyDescent="0.35">
      <c r="A188" s="24"/>
      <c r="B188" s="24"/>
      <c r="G188" s="24"/>
      <c r="H188" s="23"/>
    </row>
    <row r="189" spans="1:8" s="22" customFormat="1" x14ac:dyDescent="0.35">
      <c r="A189" s="24"/>
      <c r="B189" s="24"/>
      <c r="G189" s="24"/>
      <c r="H189" s="23"/>
    </row>
    <row r="190" spans="1:8" s="22" customFormat="1" x14ac:dyDescent="0.35">
      <c r="A190" s="24"/>
      <c r="B190" s="24"/>
      <c r="G190" s="24"/>
      <c r="H190" s="23"/>
    </row>
    <row r="191" spans="1:8" s="22" customFormat="1" x14ac:dyDescent="0.35">
      <c r="A191" s="24"/>
      <c r="B191" s="24"/>
      <c r="G191" s="24"/>
      <c r="H191" s="23"/>
    </row>
    <row r="192" spans="1:8" s="22" customFormat="1" x14ac:dyDescent="0.35">
      <c r="A192" s="24"/>
      <c r="B192" s="24"/>
      <c r="G192" s="24"/>
      <c r="H192" s="23"/>
    </row>
    <row r="193" spans="1:8" s="22" customFormat="1" x14ac:dyDescent="0.35">
      <c r="A193" s="24"/>
      <c r="B193" s="24"/>
      <c r="G193" s="24"/>
      <c r="H193" s="23"/>
    </row>
    <row r="194" spans="1:8" s="22" customFormat="1" x14ac:dyDescent="0.35">
      <c r="A194" s="24"/>
      <c r="B194" s="24"/>
      <c r="G194" s="24"/>
      <c r="H194" s="23"/>
    </row>
    <row r="195" spans="1:8" s="22" customFormat="1" x14ac:dyDescent="0.35">
      <c r="A195" s="24"/>
      <c r="B195" s="24"/>
      <c r="G195" s="24"/>
      <c r="H195" s="23"/>
    </row>
    <row r="196" spans="1:8" s="22" customFormat="1" x14ac:dyDescent="0.35">
      <c r="A196" s="24"/>
      <c r="B196" s="24"/>
      <c r="G196" s="24"/>
      <c r="H196" s="23"/>
    </row>
    <row r="197" spans="1:8" s="22" customFormat="1" x14ac:dyDescent="0.35">
      <c r="A197" s="24"/>
      <c r="B197" s="24"/>
      <c r="G197" s="24"/>
      <c r="H197" s="23"/>
    </row>
    <row r="198" spans="1:8" s="22" customFormat="1" x14ac:dyDescent="0.35">
      <c r="A198" s="24"/>
      <c r="B198" s="24"/>
      <c r="G198" s="24"/>
      <c r="H198" s="23"/>
    </row>
    <row r="199" spans="1:8" s="22" customFormat="1" x14ac:dyDescent="0.35">
      <c r="A199" s="24"/>
      <c r="B199" s="24"/>
      <c r="G199" s="24"/>
      <c r="H199" s="23"/>
    </row>
    <row r="200" spans="1:8" s="22" customFormat="1" x14ac:dyDescent="0.35">
      <c r="A200" s="24"/>
      <c r="B200" s="24"/>
      <c r="G200" s="24"/>
      <c r="H200" s="23"/>
    </row>
    <row r="201" spans="1:8" s="22" customFormat="1" x14ac:dyDescent="0.35">
      <c r="A201" s="24"/>
      <c r="B201" s="24"/>
      <c r="G201" s="24"/>
      <c r="H201" s="23"/>
    </row>
    <row r="202" spans="1:8" s="22" customFormat="1" x14ac:dyDescent="0.35">
      <c r="A202" s="24"/>
      <c r="B202" s="24"/>
      <c r="G202" s="24"/>
      <c r="H202" s="23"/>
    </row>
    <row r="203" spans="1:8" s="22" customFormat="1" x14ac:dyDescent="0.35">
      <c r="A203" s="24"/>
      <c r="B203" s="24"/>
      <c r="G203" s="24"/>
      <c r="H203" s="23"/>
    </row>
    <row r="204" spans="1:8" s="22" customFormat="1" x14ac:dyDescent="0.35">
      <c r="A204" s="24"/>
      <c r="B204" s="24"/>
      <c r="G204" s="24"/>
      <c r="H204" s="23"/>
    </row>
    <row r="205" spans="1:8" s="22" customFormat="1" x14ac:dyDescent="0.35">
      <c r="A205" s="24"/>
      <c r="B205" s="24"/>
      <c r="G205" s="24"/>
      <c r="H205" s="23"/>
    </row>
    <row r="206" spans="1:8" s="22" customFormat="1" x14ac:dyDescent="0.35">
      <c r="A206" s="24"/>
      <c r="B206" s="24"/>
      <c r="G206" s="24"/>
      <c r="H206" s="23"/>
    </row>
    <row r="207" spans="1:8" s="22" customFormat="1" x14ac:dyDescent="0.35">
      <c r="A207" s="24"/>
      <c r="B207" s="24"/>
      <c r="G207" s="24"/>
      <c r="H207" s="23"/>
    </row>
    <row r="208" spans="1:8" s="22" customFormat="1" x14ac:dyDescent="0.35">
      <c r="A208" s="24"/>
      <c r="B208" s="24"/>
      <c r="G208" s="24"/>
      <c r="H208" s="23"/>
    </row>
    <row r="209" spans="1:8" s="22" customFormat="1" x14ac:dyDescent="0.35">
      <c r="A209" s="24"/>
      <c r="B209" s="24"/>
      <c r="G209" s="24"/>
      <c r="H209" s="23"/>
    </row>
    <row r="210" spans="1:8" s="22" customFormat="1" x14ac:dyDescent="0.35">
      <c r="A210" s="24"/>
      <c r="B210" s="24"/>
      <c r="G210" s="24"/>
      <c r="H210" s="23"/>
    </row>
    <row r="211" spans="1:8" s="22" customFormat="1" x14ac:dyDescent="0.35">
      <c r="A211" s="24"/>
      <c r="B211" s="24"/>
      <c r="G211" s="24"/>
      <c r="H211" s="23"/>
    </row>
    <row r="212" spans="1:8" s="22" customFormat="1" x14ac:dyDescent="0.35">
      <c r="A212" s="24"/>
      <c r="B212" s="24"/>
      <c r="G212" s="24"/>
      <c r="H212" s="23"/>
    </row>
    <row r="213" spans="1:8" s="22" customFormat="1" x14ac:dyDescent="0.35">
      <c r="A213" s="24"/>
      <c r="B213" s="24"/>
      <c r="G213" s="24"/>
      <c r="H213" s="23"/>
    </row>
    <row r="214" spans="1:8" s="22" customFormat="1" x14ac:dyDescent="0.35">
      <c r="A214" s="24"/>
      <c r="B214" s="24"/>
      <c r="G214" s="24"/>
      <c r="H214" s="23"/>
    </row>
    <row r="215" spans="1:8" s="22" customFormat="1" x14ac:dyDescent="0.35">
      <c r="A215" s="24"/>
      <c r="B215" s="24"/>
      <c r="G215" s="24"/>
      <c r="H215" s="23"/>
    </row>
    <row r="216" spans="1:8" s="22" customFormat="1" x14ac:dyDescent="0.35">
      <c r="A216" s="24"/>
      <c r="B216" s="24"/>
      <c r="G216" s="24"/>
      <c r="H216" s="23"/>
    </row>
    <row r="217" spans="1:8" s="22" customFormat="1" x14ac:dyDescent="0.35">
      <c r="A217" s="24"/>
      <c r="B217" s="24"/>
      <c r="G217" s="24"/>
      <c r="H217" s="23"/>
    </row>
    <row r="218" spans="1:8" s="22" customFormat="1" x14ac:dyDescent="0.35">
      <c r="A218" s="24"/>
      <c r="B218" s="24"/>
      <c r="G218" s="24"/>
      <c r="H218" s="23"/>
    </row>
    <row r="219" spans="1:8" s="22" customFormat="1" x14ac:dyDescent="0.35">
      <c r="A219" s="24"/>
      <c r="B219" s="24"/>
      <c r="G219" s="24"/>
      <c r="H219" s="23"/>
    </row>
    <row r="220" spans="1:8" s="22" customFormat="1" x14ac:dyDescent="0.35">
      <c r="A220" s="24"/>
      <c r="B220" s="24"/>
      <c r="G220" s="24"/>
      <c r="H220" s="23"/>
    </row>
    <row r="221" spans="1:8" s="22" customFormat="1" x14ac:dyDescent="0.35">
      <c r="A221" s="24"/>
      <c r="B221" s="24"/>
      <c r="G221" s="24"/>
      <c r="H221" s="23"/>
    </row>
    <row r="222" spans="1:8" s="22" customFormat="1" x14ac:dyDescent="0.35">
      <c r="A222" s="24"/>
      <c r="B222" s="24"/>
      <c r="G222" s="24"/>
      <c r="H222" s="23"/>
    </row>
    <row r="223" spans="1:8" s="22" customFormat="1" x14ac:dyDescent="0.35">
      <c r="A223" s="24"/>
      <c r="B223" s="24"/>
      <c r="G223" s="24"/>
      <c r="H223" s="23"/>
    </row>
    <row r="224" spans="1:8" s="22" customFormat="1" x14ac:dyDescent="0.35">
      <c r="A224" s="24"/>
      <c r="B224" s="24"/>
      <c r="G224" s="24"/>
      <c r="H224" s="23"/>
    </row>
    <row r="225" spans="1:8" s="22" customFormat="1" x14ac:dyDescent="0.35">
      <c r="A225" s="24"/>
      <c r="B225" s="24"/>
      <c r="G225" s="24"/>
      <c r="H225" s="23"/>
    </row>
    <row r="226" spans="1:8" s="22" customFormat="1" x14ac:dyDescent="0.35">
      <c r="A226" s="24"/>
      <c r="B226" s="24"/>
      <c r="G226" s="24"/>
      <c r="H226" s="23"/>
    </row>
    <row r="227" spans="1:8" s="22" customFormat="1" x14ac:dyDescent="0.35">
      <c r="A227" s="24"/>
      <c r="B227" s="24"/>
      <c r="G227" s="24"/>
      <c r="H227" s="23"/>
    </row>
    <row r="228" spans="1:8" s="22" customFormat="1" x14ac:dyDescent="0.35">
      <c r="A228" s="24"/>
      <c r="B228" s="24"/>
      <c r="G228" s="24"/>
      <c r="H228" s="23"/>
    </row>
    <row r="229" spans="1:8" s="22" customFormat="1" x14ac:dyDescent="0.35">
      <c r="A229" s="24"/>
      <c r="B229" s="24"/>
      <c r="G229" s="24"/>
      <c r="H229" s="23"/>
    </row>
    <row r="230" spans="1:8" s="22" customFormat="1" x14ac:dyDescent="0.35">
      <c r="A230" s="24"/>
      <c r="B230" s="24"/>
      <c r="G230" s="24"/>
      <c r="H230" s="23"/>
    </row>
    <row r="231" spans="1:8" s="22" customFormat="1" x14ac:dyDescent="0.35">
      <c r="A231" s="24"/>
      <c r="B231" s="24"/>
      <c r="G231" s="24"/>
      <c r="H231" s="23"/>
    </row>
    <row r="232" spans="1:8" s="22" customFormat="1" x14ac:dyDescent="0.35">
      <c r="A232" s="24"/>
      <c r="B232" s="24"/>
      <c r="G232" s="24"/>
      <c r="H232" s="23"/>
    </row>
    <row r="233" spans="1:8" s="22" customFormat="1" x14ac:dyDescent="0.35">
      <c r="A233" s="24"/>
      <c r="B233" s="24"/>
      <c r="G233" s="24"/>
      <c r="H233" s="23"/>
    </row>
    <row r="234" spans="1:8" s="22" customFormat="1" x14ac:dyDescent="0.35">
      <c r="A234" s="24"/>
      <c r="B234" s="24"/>
      <c r="G234" s="24"/>
      <c r="H234" s="23"/>
    </row>
    <row r="235" spans="1:8" s="22" customFormat="1" x14ac:dyDescent="0.35">
      <c r="A235" s="24"/>
      <c r="B235" s="24"/>
      <c r="G235" s="24"/>
      <c r="H235" s="23"/>
    </row>
    <row r="236" spans="1:8" s="22" customFormat="1" x14ac:dyDescent="0.35">
      <c r="A236" s="24"/>
      <c r="B236" s="24"/>
      <c r="G236" s="24"/>
      <c r="H236" s="23"/>
    </row>
    <row r="237" spans="1:8" s="22" customFormat="1" x14ac:dyDescent="0.35">
      <c r="A237" s="24"/>
      <c r="B237" s="24"/>
      <c r="G237" s="24"/>
      <c r="H237" s="23"/>
    </row>
    <row r="238" spans="1:8" s="22" customFormat="1" x14ac:dyDescent="0.35">
      <c r="A238" s="24"/>
      <c r="B238" s="24"/>
      <c r="G238" s="24"/>
      <c r="H238" s="23"/>
    </row>
    <row r="239" spans="1:8" s="22" customFormat="1" x14ac:dyDescent="0.35">
      <c r="A239" s="24"/>
      <c r="B239" s="24"/>
      <c r="G239" s="24"/>
      <c r="H239" s="23"/>
    </row>
    <row r="240" spans="1:8" s="22" customFormat="1" x14ac:dyDescent="0.35">
      <c r="A240" s="24"/>
      <c r="B240" s="24"/>
      <c r="G240" s="24"/>
      <c r="H240" s="23"/>
    </row>
    <row r="241" spans="1:8" s="22" customFormat="1" x14ac:dyDescent="0.35">
      <c r="A241" s="24"/>
      <c r="B241" s="24"/>
      <c r="G241" s="24"/>
      <c r="H241" s="23"/>
    </row>
    <row r="242" spans="1:8" s="22" customFormat="1" x14ac:dyDescent="0.35">
      <c r="A242" s="24"/>
      <c r="B242" s="24"/>
      <c r="G242" s="24"/>
      <c r="H242" s="23"/>
    </row>
    <row r="243" spans="1:8" s="22" customFormat="1" x14ac:dyDescent="0.35">
      <c r="A243" s="24"/>
      <c r="B243" s="24"/>
      <c r="G243" s="24"/>
      <c r="H243" s="23"/>
    </row>
    <row r="244" spans="1:8" s="22" customFormat="1" x14ac:dyDescent="0.35">
      <c r="A244" s="24"/>
      <c r="B244" s="24"/>
      <c r="G244" s="24"/>
      <c r="H244" s="23"/>
    </row>
    <row r="245" spans="1:8" s="22" customFormat="1" x14ac:dyDescent="0.35">
      <c r="A245" s="24"/>
      <c r="B245" s="24"/>
      <c r="G245" s="24"/>
      <c r="H245" s="23"/>
    </row>
    <row r="246" spans="1:8" s="22" customFormat="1" x14ac:dyDescent="0.35">
      <c r="A246" s="24"/>
      <c r="B246" s="24"/>
      <c r="G246" s="24"/>
      <c r="H246" s="23"/>
    </row>
    <row r="247" spans="1:8" s="22" customFormat="1" x14ac:dyDescent="0.35">
      <c r="A247" s="24"/>
      <c r="B247" s="24"/>
      <c r="G247" s="24"/>
      <c r="H247" s="23"/>
    </row>
    <row r="248" spans="1:8" s="22" customFormat="1" x14ac:dyDescent="0.35">
      <c r="A248" s="24"/>
      <c r="B248" s="24"/>
      <c r="G248" s="24"/>
      <c r="H248" s="23"/>
    </row>
    <row r="249" spans="1:8" s="22" customFormat="1" x14ac:dyDescent="0.35">
      <c r="A249" s="24"/>
      <c r="B249" s="24"/>
      <c r="G249" s="24"/>
      <c r="H249" s="23"/>
    </row>
    <row r="250" spans="1:8" s="22" customFormat="1" x14ac:dyDescent="0.35">
      <c r="A250" s="24"/>
      <c r="B250" s="24"/>
      <c r="G250" s="24"/>
      <c r="H250" s="23"/>
    </row>
    <row r="251" spans="1:8" s="22" customFormat="1" x14ac:dyDescent="0.35">
      <c r="A251" s="24"/>
      <c r="B251" s="24"/>
      <c r="G251" s="24"/>
      <c r="H251" s="23"/>
    </row>
    <row r="252" spans="1:8" s="22" customFormat="1" x14ac:dyDescent="0.35">
      <c r="A252" s="24"/>
      <c r="B252" s="24"/>
      <c r="G252" s="24"/>
      <c r="H252" s="23"/>
    </row>
    <row r="253" spans="1:8" s="22" customFormat="1" x14ac:dyDescent="0.35">
      <c r="A253" s="24"/>
      <c r="B253" s="24"/>
      <c r="G253" s="24"/>
      <c r="H253" s="23"/>
    </row>
    <row r="254" spans="1:8" s="22" customFormat="1" x14ac:dyDescent="0.35">
      <c r="A254" s="24"/>
      <c r="B254" s="24"/>
      <c r="G254" s="24"/>
      <c r="H254" s="23"/>
    </row>
    <row r="255" spans="1:8" s="22" customFormat="1" x14ac:dyDescent="0.35">
      <c r="A255" s="24"/>
      <c r="B255" s="24"/>
      <c r="G255" s="24"/>
      <c r="H255" s="23"/>
    </row>
    <row r="256" spans="1:8" s="22" customFormat="1" x14ac:dyDescent="0.35">
      <c r="A256" s="24"/>
      <c r="B256" s="24"/>
      <c r="G256" s="24"/>
      <c r="H256" s="23"/>
    </row>
    <row r="257" spans="1:8" s="22" customFormat="1" x14ac:dyDescent="0.35">
      <c r="A257" s="24"/>
      <c r="B257" s="24"/>
      <c r="G257" s="24"/>
      <c r="H257" s="23"/>
    </row>
    <row r="258" spans="1:8" s="22" customFormat="1" x14ac:dyDescent="0.35">
      <c r="A258" s="24"/>
      <c r="B258" s="24"/>
      <c r="G258" s="24"/>
      <c r="H258" s="23"/>
    </row>
    <row r="259" spans="1:8" s="22" customFormat="1" x14ac:dyDescent="0.35">
      <c r="A259" s="24"/>
      <c r="B259" s="24"/>
      <c r="G259" s="24"/>
      <c r="H259" s="23"/>
    </row>
    <row r="260" spans="1:8" s="22" customFormat="1" x14ac:dyDescent="0.35">
      <c r="A260" s="24"/>
      <c r="B260" s="24"/>
      <c r="G260" s="24"/>
      <c r="H260" s="23"/>
    </row>
    <row r="261" spans="1:8" s="22" customFormat="1" x14ac:dyDescent="0.35">
      <c r="A261" s="24"/>
      <c r="B261" s="24"/>
      <c r="G261" s="24"/>
      <c r="H261" s="23"/>
    </row>
    <row r="262" spans="1:8" s="22" customFormat="1" x14ac:dyDescent="0.35">
      <c r="A262" s="24"/>
      <c r="B262" s="24"/>
      <c r="G262" s="24"/>
      <c r="H262" s="23"/>
    </row>
    <row r="263" spans="1:8" s="22" customFormat="1" x14ac:dyDescent="0.35">
      <c r="A263" s="24"/>
      <c r="B263" s="24"/>
      <c r="G263" s="24"/>
      <c r="H263" s="23"/>
    </row>
    <row r="264" spans="1:8" s="22" customFormat="1" x14ac:dyDescent="0.35">
      <c r="A264" s="24"/>
      <c r="B264" s="24"/>
      <c r="G264" s="24"/>
      <c r="H264" s="23"/>
    </row>
    <row r="265" spans="1:8" s="22" customFormat="1" x14ac:dyDescent="0.35">
      <c r="A265" s="24"/>
      <c r="B265" s="24"/>
      <c r="G265" s="24"/>
      <c r="H265" s="23"/>
    </row>
    <row r="266" spans="1:8" s="22" customFormat="1" x14ac:dyDescent="0.35">
      <c r="A266" s="24"/>
      <c r="B266" s="21"/>
      <c r="G266" s="23"/>
      <c r="H266" s="23"/>
    </row>
    <row r="267" spans="1:8" s="22" customFormat="1" x14ac:dyDescent="0.35">
      <c r="A267" s="24"/>
      <c r="B267" s="21"/>
      <c r="G267" s="23"/>
      <c r="H267" s="23"/>
    </row>
    <row r="268" spans="1:8" s="22" customFormat="1" x14ac:dyDescent="0.35">
      <c r="A268" s="24"/>
      <c r="B268" s="21"/>
      <c r="G268" s="23"/>
      <c r="H268" s="23"/>
    </row>
    <row r="269" spans="1:8" s="22" customFormat="1" x14ac:dyDescent="0.35">
      <c r="A269" s="24"/>
      <c r="B269" s="21"/>
      <c r="G269" s="23"/>
      <c r="H269" s="23"/>
    </row>
  </sheetData>
  <autoFilter ref="B1:H49"/>
  <conditionalFormatting sqref="B4:G6">
    <cfRule type="cellIs" dxfId="18" priority="19" operator="between">
      <formula>1</formula>
      <formula>1</formula>
    </cfRule>
  </conditionalFormatting>
  <conditionalFormatting sqref="B8:G8">
    <cfRule type="cellIs" dxfId="17" priority="18" operator="between">
      <formula>1</formula>
      <formula>1</formula>
    </cfRule>
  </conditionalFormatting>
  <conditionalFormatting sqref="B10:G11">
    <cfRule type="cellIs" dxfId="16" priority="17" operator="between">
      <formula>1</formula>
      <formula>1</formula>
    </cfRule>
  </conditionalFormatting>
  <conditionalFormatting sqref="B13:G14">
    <cfRule type="cellIs" dxfId="15" priority="16" operator="between">
      <formula>1</formula>
      <formula>1</formula>
    </cfRule>
  </conditionalFormatting>
  <conditionalFormatting sqref="B16:G19">
    <cfRule type="cellIs" dxfId="14" priority="15" operator="between">
      <formula>1</formula>
      <formula>1</formula>
    </cfRule>
  </conditionalFormatting>
  <conditionalFormatting sqref="B21:G33">
    <cfRule type="cellIs" dxfId="13" priority="14" operator="between">
      <formula>1</formula>
      <formula>1</formula>
    </cfRule>
  </conditionalFormatting>
  <conditionalFormatting sqref="B35:G37">
    <cfRule type="cellIs" dxfId="12" priority="13" operator="between">
      <formula>1</formula>
      <formula>1</formula>
    </cfRule>
  </conditionalFormatting>
  <conditionalFormatting sqref="B39:G40">
    <cfRule type="cellIs" dxfId="11" priority="12" operator="between">
      <formula>1</formula>
      <formula>1</formula>
    </cfRule>
  </conditionalFormatting>
  <conditionalFormatting sqref="B42:G42">
    <cfRule type="cellIs" dxfId="10" priority="11" operator="between">
      <formula>1</formula>
      <formula>1</formula>
    </cfRule>
  </conditionalFormatting>
  <conditionalFormatting sqref="B44:G44">
    <cfRule type="cellIs" dxfId="9" priority="10" operator="between">
      <formula>1</formula>
      <formula>1</formula>
    </cfRule>
  </conditionalFormatting>
  <conditionalFormatting sqref="B46:G47">
    <cfRule type="cellIs" dxfId="8" priority="9" operator="between">
      <formula>1</formula>
      <formula>1</formula>
    </cfRule>
  </conditionalFormatting>
  <conditionalFormatting sqref="B49:G49">
    <cfRule type="cellIs" dxfId="7" priority="8" operator="between">
      <formula>1</formula>
      <formula>1</formula>
    </cfRule>
  </conditionalFormatting>
  <conditionalFormatting sqref="B55">
    <cfRule type="cellIs" dxfId="6" priority="7" operator="lessThan">
      <formula>2</formula>
    </cfRule>
    <cfRule type="cellIs" dxfId="5" priority="6" operator="greaterThan">
      <formula>3.9</formula>
    </cfRule>
    <cfRule type="cellIs" dxfId="4" priority="5" operator="between">
      <formula>3</formula>
      <formula>3.9</formula>
    </cfRule>
    <cfRule type="cellIs" dxfId="3" priority="4" operator="between">
      <formula>4</formula>
      <formula>5</formula>
    </cfRule>
    <cfRule type="cellIs" dxfId="2" priority="3" operator="between">
      <formula>1</formula>
      <formula>1.9</formula>
    </cfRule>
    <cfRule type="cellIs" dxfId="1" priority="2" operator="between">
      <formula>3</formula>
      <formula>3.9</formula>
    </cfRule>
    <cfRule type="cellIs" dxfId="0" priority="1" operator="between">
      <formula>2</formula>
      <formula>2.9</formula>
    </cfRule>
  </conditionalFormatting>
  <dataValidations count="3">
    <dataValidation type="whole" allowBlank="1" showInputMessage="1" showErrorMessage="1" errorTitle="Feil" error="Bruk kun tallet 1 når du svarer" sqref="B4:G6">
      <formula1>1</formula1>
      <formula2>1</formula2>
    </dataValidation>
    <dataValidation type="whole" allowBlank="1" showInputMessage="1" showErrorMessage="1" errorTitle="Feil" error="Bruk kun tallet 1 når du svarer" sqref="B42:G42 B44:G44 B46:G47 B49:G49 B35:G37 B21:G33 B16:G19 B13:G14 B10:G11 B8:G8">
      <formula1>1</formula1>
      <formula2>1</formula2>
    </dataValidation>
    <dataValidation type="whole" allowBlank="1" showInputMessage="1" showErrorMessage="1" errorTitle="Feil" error="Bruk kun tallet 1 når du svarer" sqref="B39:G40">
      <formula1>1</formula1>
      <formula2>1</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D11" sqref="D11"/>
    </sheetView>
  </sheetViews>
  <sheetFormatPr baseColWidth="10" defaultRowHeight="14.5" x14ac:dyDescent="0.35"/>
  <cols>
    <col min="1" max="1" width="24.54296875" customWidth="1"/>
  </cols>
  <sheetData>
    <row r="1" spans="1:13" x14ac:dyDescent="0.35">
      <c r="B1" s="89" t="s">
        <v>39</v>
      </c>
      <c r="C1" s="89"/>
      <c r="D1" s="89"/>
      <c r="E1" s="89"/>
      <c r="F1" s="89"/>
      <c r="G1" s="83"/>
      <c r="H1" s="89" t="s">
        <v>57</v>
      </c>
      <c r="I1" s="89"/>
      <c r="J1" s="89"/>
      <c r="K1" s="89"/>
      <c r="L1" s="89"/>
    </row>
    <row r="2" spans="1:13" ht="15" thickBot="1" x14ac:dyDescent="0.4">
      <c r="G2" s="66" t="s">
        <v>58</v>
      </c>
      <c r="H2" s="65">
        <v>1</v>
      </c>
      <c r="I2" s="65">
        <v>2</v>
      </c>
      <c r="J2" s="65">
        <v>3</v>
      </c>
      <c r="K2" s="65">
        <v>4</v>
      </c>
      <c r="L2" s="65">
        <v>5</v>
      </c>
      <c r="M2" s="66" t="s">
        <v>58</v>
      </c>
    </row>
    <row r="3" spans="1:13" x14ac:dyDescent="0.35">
      <c r="A3" s="50" t="s">
        <v>42</v>
      </c>
      <c r="B3" s="60">
        <f>SUM('Evaluering av nettsider'!B4:B6)</f>
        <v>0</v>
      </c>
      <c r="C3" s="56">
        <f>SUM('Evaluering av nettsider'!C4:C6)</f>
        <v>0</v>
      </c>
      <c r="D3" s="56">
        <f>SUM('Evaluering av nettsider'!D4:D6)</f>
        <v>0</v>
      </c>
      <c r="E3" s="56">
        <f>SUM('Evaluering av nettsider'!E4:E6)</f>
        <v>0</v>
      </c>
      <c r="F3" s="56">
        <f>SUM('Evaluering av nettsider'!F4:F6)</f>
        <v>0</v>
      </c>
      <c r="G3" s="62">
        <f>SUM(B3:F3)</f>
        <v>0</v>
      </c>
      <c r="H3" s="55">
        <f>SUM(H2)*B3</f>
        <v>0</v>
      </c>
      <c r="I3" s="56">
        <f>SUM(I2)*C3</f>
        <v>0</v>
      </c>
      <c r="J3" s="56">
        <f>SUM(J2)*D3</f>
        <v>0</v>
      </c>
      <c r="K3" s="56">
        <f>SUM(K2)*E3</f>
        <v>0</v>
      </c>
      <c r="L3" s="56">
        <f t="shared" ref="L3" si="0">SUM(L2)*F3</f>
        <v>0</v>
      </c>
      <c r="M3" s="62">
        <f>SUM(H3:L3)</f>
        <v>0</v>
      </c>
    </row>
    <row r="4" spans="1:13" x14ac:dyDescent="0.35">
      <c r="A4" s="50" t="s">
        <v>44</v>
      </c>
      <c r="B4" s="57">
        <f>SUM('Evaluering av nettsider'!B8)</f>
        <v>0</v>
      </c>
      <c r="C4" s="52">
        <f>SUM('Evaluering av nettsider'!C8)</f>
        <v>0</v>
      </c>
      <c r="D4" s="52">
        <f>SUM('Evaluering av nettsider'!D8)</f>
        <v>0</v>
      </c>
      <c r="E4" s="52">
        <f>SUM('Evaluering av nettsider'!E8)</f>
        <v>0</v>
      </c>
      <c r="F4" s="52">
        <f>SUM('Evaluering av nettsider'!F8)</f>
        <v>0</v>
      </c>
      <c r="G4" s="63">
        <f t="shared" ref="G4:G14" si="1">SUM(B4:F4)</f>
        <v>0</v>
      </c>
      <c r="H4" s="57">
        <f>SUM(B4*H2)</f>
        <v>0</v>
      </c>
      <c r="I4" s="52">
        <f>SUM(C4*I2)</f>
        <v>0</v>
      </c>
      <c r="J4" s="52">
        <f>SUM(D4*J2)</f>
        <v>0</v>
      </c>
      <c r="K4" s="52">
        <f>SUM(E4*K2)</f>
        <v>0</v>
      </c>
      <c r="L4" s="52">
        <f>SUM(F4*L2)</f>
        <v>0</v>
      </c>
      <c r="M4" s="63">
        <f>SUM(H4:L4)</f>
        <v>0</v>
      </c>
    </row>
    <row r="5" spans="1:13" x14ac:dyDescent="0.35">
      <c r="A5" s="51" t="s">
        <v>45</v>
      </c>
      <c r="B5" s="57">
        <f>SUM('Evaluering av nettsider'!B10:B11)</f>
        <v>0</v>
      </c>
      <c r="C5" s="52">
        <f>SUM('Evaluering av nettsider'!C10:C11)</f>
        <v>0</v>
      </c>
      <c r="D5" s="52">
        <f>SUM('Evaluering av nettsider'!D10:D11)</f>
        <v>0</v>
      </c>
      <c r="E5" s="52">
        <f>SUM('Evaluering av nettsider'!E10:E11)</f>
        <v>0</v>
      </c>
      <c r="F5" s="52">
        <f>SUM('Evaluering av nettsider'!F10:F11)</f>
        <v>0</v>
      </c>
      <c r="G5" s="63">
        <f t="shared" si="1"/>
        <v>0</v>
      </c>
      <c r="H5" s="57">
        <f t="shared" ref="H5:L6" si="2">SUM(B5*H2)</f>
        <v>0</v>
      </c>
      <c r="I5" s="52">
        <f t="shared" si="2"/>
        <v>0</v>
      </c>
      <c r="J5" s="52">
        <f t="shared" si="2"/>
        <v>0</v>
      </c>
      <c r="K5" s="52">
        <f t="shared" si="2"/>
        <v>0</v>
      </c>
      <c r="L5" s="52">
        <f t="shared" si="2"/>
        <v>0</v>
      </c>
      <c r="M5" s="63">
        <f t="shared" ref="M5:M14" si="3">SUM(H5:L5)</f>
        <v>0</v>
      </c>
    </row>
    <row r="6" spans="1:13" x14ac:dyDescent="0.35">
      <c r="A6" s="51" t="s">
        <v>46</v>
      </c>
      <c r="B6" s="57">
        <f>SUM('Evaluering av nettsider'!B13:B14)</f>
        <v>0</v>
      </c>
      <c r="C6" s="52">
        <f>SUM('Evaluering av nettsider'!C13:C14)</f>
        <v>0</v>
      </c>
      <c r="D6" s="52">
        <f>SUM('Evaluering av nettsider'!D13:D14)</f>
        <v>0</v>
      </c>
      <c r="E6" s="52">
        <f>SUM('Evaluering av nettsider'!E13:E14)</f>
        <v>0</v>
      </c>
      <c r="F6" s="52">
        <f>SUM('Evaluering av nettsider'!F13:F14)</f>
        <v>0</v>
      </c>
      <c r="G6" s="63">
        <f t="shared" si="1"/>
        <v>0</v>
      </c>
      <c r="H6" s="57">
        <f t="shared" si="2"/>
        <v>0</v>
      </c>
      <c r="I6" s="52">
        <f t="shared" si="2"/>
        <v>0</v>
      </c>
      <c r="J6" s="52">
        <f t="shared" si="2"/>
        <v>0</v>
      </c>
      <c r="K6" s="52">
        <f t="shared" si="2"/>
        <v>0</v>
      </c>
      <c r="L6" s="52">
        <f t="shared" si="2"/>
        <v>0</v>
      </c>
      <c r="M6" s="63">
        <f t="shared" si="3"/>
        <v>0</v>
      </c>
    </row>
    <row r="7" spans="1:13" x14ac:dyDescent="0.35">
      <c r="A7" s="51" t="s">
        <v>47</v>
      </c>
      <c r="B7" s="57">
        <f>SUM('Evaluering av nettsider'!B16:B19)</f>
        <v>0</v>
      </c>
      <c r="C7" s="52">
        <f>SUM('Evaluering av nettsider'!C16:C19)</f>
        <v>0</v>
      </c>
      <c r="D7" s="52">
        <f>SUM('Evaluering av nettsider'!D16:D19)</f>
        <v>0</v>
      </c>
      <c r="E7" s="52">
        <f>SUM('Evaluering av nettsider'!E16:E19)</f>
        <v>0</v>
      </c>
      <c r="F7" s="52">
        <f>SUM('Evaluering av nettsider'!F16:F19)</f>
        <v>0</v>
      </c>
      <c r="G7" s="63">
        <f t="shared" si="1"/>
        <v>0</v>
      </c>
      <c r="H7" s="57">
        <f>SUM(B7*H2)</f>
        <v>0</v>
      </c>
      <c r="I7" s="52">
        <f>SUM(C7*I2)</f>
        <v>0</v>
      </c>
      <c r="J7" s="52">
        <f>SUM(D7*J2)</f>
        <v>0</v>
      </c>
      <c r="K7" s="52">
        <f>SUM(E7*K2)</f>
        <v>0</v>
      </c>
      <c r="L7" s="52">
        <f>SUM(F7*L2)</f>
        <v>0</v>
      </c>
      <c r="M7" s="63">
        <f t="shared" si="3"/>
        <v>0</v>
      </c>
    </row>
    <row r="8" spans="1:13" x14ac:dyDescent="0.35">
      <c r="A8" s="51" t="s">
        <v>48</v>
      </c>
      <c r="B8" s="57">
        <f>SUM('Evaluering av nettsider'!B21:B33)</f>
        <v>0</v>
      </c>
      <c r="C8" s="52">
        <f>SUM('Evaluering av nettsider'!C21:C33)</f>
        <v>0</v>
      </c>
      <c r="D8" s="52">
        <f>SUM('Evaluering av nettsider'!D21:D33)</f>
        <v>0</v>
      </c>
      <c r="E8" s="52">
        <f>SUM('Evaluering av nettsider'!E21:E33)</f>
        <v>0</v>
      </c>
      <c r="F8" s="52">
        <f>SUM('Evaluering av nettsider'!G21:G33)</f>
        <v>0</v>
      </c>
      <c r="G8" s="63">
        <f t="shared" si="1"/>
        <v>0</v>
      </c>
      <c r="H8" s="57">
        <f>SUM(B8*H2)</f>
        <v>0</v>
      </c>
      <c r="I8" s="52">
        <f>SUM(C8*I2)</f>
        <v>0</v>
      </c>
      <c r="J8" s="52">
        <f>SUM(D8*J2)</f>
        <v>0</v>
      </c>
      <c r="K8" s="52">
        <f>SUM(E8*K2)</f>
        <v>0</v>
      </c>
      <c r="L8" s="52">
        <f>SUM(F8*L2)</f>
        <v>0</v>
      </c>
      <c r="M8" s="63">
        <f t="shared" si="3"/>
        <v>0</v>
      </c>
    </row>
    <row r="9" spans="1:13" x14ac:dyDescent="0.35">
      <c r="A9" s="51" t="s">
        <v>49</v>
      </c>
      <c r="B9" s="57">
        <f>SUM('Evaluering av nettsider'!B35:B37)</f>
        <v>0</v>
      </c>
      <c r="C9" s="52">
        <f>SUM('Evaluering av nettsider'!C35:C37)</f>
        <v>0</v>
      </c>
      <c r="D9" s="52">
        <f>SUM('Evaluering av nettsider'!D35:D37)</f>
        <v>0</v>
      </c>
      <c r="E9" s="52">
        <f>SUM('Evaluering av nettsider'!E35:E37)</f>
        <v>0</v>
      </c>
      <c r="F9" s="52">
        <f>SUM('Evaluering av nettsider'!F35:F37)</f>
        <v>0</v>
      </c>
      <c r="G9" s="63">
        <f t="shared" si="1"/>
        <v>0</v>
      </c>
      <c r="H9" s="57">
        <f>SUM(B9*H2)</f>
        <v>0</v>
      </c>
      <c r="I9" s="52">
        <f>SUM(C9*I2)</f>
        <v>0</v>
      </c>
      <c r="J9" s="52">
        <f>SUM(D9*J2)</f>
        <v>0</v>
      </c>
      <c r="K9" s="52">
        <f>SUM(E9*K2)</f>
        <v>0</v>
      </c>
      <c r="L9" s="52">
        <f>SUM(F9*L2)</f>
        <v>0</v>
      </c>
      <c r="M9" s="63">
        <f t="shared" si="3"/>
        <v>0</v>
      </c>
    </row>
    <row r="10" spans="1:13" x14ac:dyDescent="0.35">
      <c r="A10" s="51" t="s">
        <v>50</v>
      </c>
      <c r="B10" s="57">
        <f>SUM('Evaluering av nettsider'!B39:B40)</f>
        <v>0</v>
      </c>
      <c r="C10" s="52">
        <f>SUM('Evaluering av nettsider'!C39:C40)</f>
        <v>0</v>
      </c>
      <c r="D10" s="52">
        <f>SUM('Evaluering av nettsider'!D39:D40)</f>
        <v>0</v>
      </c>
      <c r="E10" s="52">
        <f>SUM('Evaluering av nettsider'!E39:E40)</f>
        <v>0</v>
      </c>
      <c r="F10" s="52">
        <f>SUM('Evaluering av nettsider'!F39:F40)</f>
        <v>0</v>
      </c>
      <c r="G10" s="63">
        <f t="shared" si="1"/>
        <v>0</v>
      </c>
      <c r="H10" s="57">
        <f>SUM(B10*H2)</f>
        <v>0</v>
      </c>
      <c r="I10" s="52">
        <f>SUM(C10*I2)</f>
        <v>0</v>
      </c>
      <c r="J10" s="52">
        <f>SUM(D10*J2)</f>
        <v>0</v>
      </c>
      <c r="K10" s="52">
        <f>SUM(E10*K2)</f>
        <v>0</v>
      </c>
      <c r="L10" s="52">
        <f>SUM(F10*L2)</f>
        <v>0</v>
      </c>
      <c r="M10" s="63">
        <f t="shared" si="3"/>
        <v>0</v>
      </c>
    </row>
    <row r="11" spans="1:13" x14ac:dyDescent="0.35">
      <c r="A11" s="51" t="s">
        <v>51</v>
      </c>
      <c r="B11" s="57">
        <f>SUM('Evaluering av nettsider'!B42)</f>
        <v>0</v>
      </c>
      <c r="C11" s="52">
        <f>SUM('Evaluering av nettsider'!C42)</f>
        <v>0</v>
      </c>
      <c r="D11" s="52">
        <f>SUM('Evaluering av nettsider'!D42)</f>
        <v>0</v>
      </c>
      <c r="E11" s="52">
        <f>SUM('Evaluering av nettsider'!E42)</f>
        <v>0</v>
      </c>
      <c r="F11" s="52">
        <f>SUM('Evaluering av nettsider'!F42)</f>
        <v>0</v>
      </c>
      <c r="G11" s="63">
        <f t="shared" si="1"/>
        <v>0</v>
      </c>
      <c r="H11" s="57">
        <f>SUM(B11*H2)</f>
        <v>0</v>
      </c>
      <c r="I11" s="52">
        <f>SUM(C11*I2)</f>
        <v>0</v>
      </c>
      <c r="J11" s="52">
        <f>SUM(D11*J2)</f>
        <v>0</v>
      </c>
      <c r="K11" s="52">
        <f>SUM(E11*K2)</f>
        <v>0</v>
      </c>
      <c r="L11" s="52">
        <f>SUM(F11*L2)</f>
        <v>0</v>
      </c>
      <c r="M11" s="63">
        <f t="shared" si="3"/>
        <v>0</v>
      </c>
    </row>
    <row r="12" spans="1:13" x14ac:dyDescent="0.35">
      <c r="A12" s="51" t="s">
        <v>52</v>
      </c>
      <c r="B12" s="57">
        <f>SUM('Evaluering av nettsider'!B44)</f>
        <v>0</v>
      </c>
      <c r="C12" s="52">
        <f>SUM('Evaluering av nettsider'!C44)</f>
        <v>0</v>
      </c>
      <c r="D12" s="52">
        <f>SUM('Evaluering av nettsider'!D44)</f>
        <v>0</v>
      </c>
      <c r="E12" s="52">
        <f>SUM('Evaluering av nettsider'!E44)</f>
        <v>0</v>
      </c>
      <c r="F12" s="52">
        <f>SUM('Evaluering av nettsider'!F44)</f>
        <v>0</v>
      </c>
      <c r="G12" s="63">
        <f t="shared" si="1"/>
        <v>0</v>
      </c>
      <c r="H12" s="57">
        <f>SUM(B12*H2)</f>
        <v>0</v>
      </c>
      <c r="I12" s="52">
        <f>SUM(C12*I2)</f>
        <v>0</v>
      </c>
      <c r="J12" s="52">
        <f>SUM(D12*J2)</f>
        <v>0</v>
      </c>
      <c r="K12" s="52">
        <f>SUM(E12*K2)</f>
        <v>0</v>
      </c>
      <c r="L12" s="52">
        <f>SUM(F12*L2)</f>
        <v>0</v>
      </c>
      <c r="M12" s="63">
        <f t="shared" si="3"/>
        <v>0</v>
      </c>
    </row>
    <row r="13" spans="1:13" x14ac:dyDescent="0.35">
      <c r="A13" s="51" t="s">
        <v>53</v>
      </c>
      <c r="B13" s="57">
        <f>SUM('Evaluering av nettsider'!B46:B47)</f>
        <v>0</v>
      </c>
      <c r="C13" s="52">
        <f>SUM('Evaluering av nettsider'!C46:C47)</f>
        <v>0</v>
      </c>
      <c r="D13" s="52">
        <f>SUM('Evaluering av nettsider'!D46:D47)</f>
        <v>0</v>
      </c>
      <c r="E13" s="52">
        <f>SUM('Evaluering av nettsider'!E46:E47)</f>
        <v>0</v>
      </c>
      <c r="F13" s="52">
        <f>SUM('Evaluering av nettsider'!F46:F47)</f>
        <v>0</v>
      </c>
      <c r="G13" s="63">
        <f t="shared" si="1"/>
        <v>0</v>
      </c>
      <c r="H13" s="57">
        <f>SUM(B13*H2)</f>
        <v>0</v>
      </c>
      <c r="I13" s="52">
        <f>SUM(C13*I2)</f>
        <v>0</v>
      </c>
      <c r="J13" s="52">
        <f>SUM(D13*J2)</f>
        <v>0</v>
      </c>
      <c r="K13" s="52">
        <f>SUM(E13*K2)</f>
        <v>0</v>
      </c>
      <c r="L13" s="52">
        <f>SUM(F13*L2)</f>
        <v>0</v>
      </c>
      <c r="M13" s="63">
        <f t="shared" si="3"/>
        <v>0</v>
      </c>
    </row>
    <row r="14" spans="1:13" ht="15" thickBot="1" x14ac:dyDescent="0.4">
      <c r="A14" s="51" t="s">
        <v>54</v>
      </c>
      <c r="B14" s="58">
        <f>SUM('Evaluering av nettsider'!B49)</f>
        <v>0</v>
      </c>
      <c r="C14" s="59">
        <f>SUM('Evaluering av nettsider'!C49)</f>
        <v>0</v>
      </c>
      <c r="D14" s="59">
        <f>SUM('Evaluering av nettsider'!D49)</f>
        <v>0</v>
      </c>
      <c r="E14" s="59">
        <f>SUM('Evaluering av nettsider'!E49)</f>
        <v>0</v>
      </c>
      <c r="F14" s="59">
        <f>SUM('Evaluering av nettsider'!F49)</f>
        <v>0</v>
      </c>
      <c r="G14" s="64">
        <f t="shared" si="1"/>
        <v>0</v>
      </c>
      <c r="H14" s="58">
        <f>SUM(B14*H2)</f>
        <v>0</v>
      </c>
      <c r="I14" s="59">
        <f>SUM(C14*I2)</f>
        <v>0</v>
      </c>
      <c r="J14" s="59">
        <f>SUM(D14*J2)</f>
        <v>0</v>
      </c>
      <c r="K14" s="59">
        <f>SUM(E14*K2)</f>
        <v>0</v>
      </c>
      <c r="L14" s="59">
        <f>SUM(F14*L2)</f>
        <v>0</v>
      </c>
      <c r="M14" s="64">
        <f t="shared" si="3"/>
        <v>0</v>
      </c>
    </row>
  </sheetData>
  <sheetProtection algorithmName="SHA-512" hashValue="vcNBc2jhosaJYjvGK3M6qkApdRGouG9BcXjd+KAq14YrZ+mJMuj/6QKMhYOkgBP64BagLZXFUPafAWy065HWJg==" saltValue="vo4SvYeEy/smUu72z01Osg==" spinCount="100000" sheet="1" objects="1" scenarios="1"/>
  <mergeCells count="2">
    <mergeCell ref="B1:F1"/>
    <mergeCell ref="H1:L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T a b e l l 2 ] ] > < / 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 T a b e l l 2 < / K e y > < V a l u e   x m l n s : a = " h t t p : / / s c h e m a s . d a t a c o n t r a c t . o r g / 2 0 0 4 / 0 7 / M i c r o s o f t . A n a l y s i s S e r v i c e s . C o m m o n " > < a : H a s F o c u s > t r u e < / a : H a s F o c u s > < a : S i z e A t D p i 9 6 > 1 5 2 < / a : S i z e A t D p i 9 6 > < a : V i s i b l e > t r u e < / a : V i s i b l e > < / V a l u e > < / K e y V a l u e O f s t r i n g S a n d b o x E d i t o r . M e a s u r e G r i d S t a t e S c d E 3 5 R y > < / A r r a y O f K e y V a l u e O f s t r i n g S a n d b o x E d i t o r . M e a s u r e G r i d S t a t e S c d E 3 5 R y > ] ] > < / C u s t o m C o n t e n t > < / G e m i n i > 
</file>

<file path=customXml/item11.xml>��< ? x m l   v e r s i o n = " 1 . 0 "   e n c o d i n g = " U T F - 1 6 " ? > < G e m i n i   x m l n s = " h t t p : / / g e m i n i / p i v o t c u s t o m i z a t i o n / T a b l e X M L _ T a b e l l 2 " > < C u s t o m C o n t e n t > < ! [ C D A T A [ < T a b l e W i d g e t G r i d S e r i a l i z a t i o n   x m l n s : x s i = " h t t p : / / w w w . w 3 . o r g / 2 0 0 1 / X M L S c h e m a - i n s t a n c e "   x m l n s : x s d = " h t t p : / / w w w . w 3 . o r g / 2 0 0 1 / X M L S c h e m a " > < C o l u m n S u g g e s t e d T y p e   / > < C o l u m n F o r m a t   / > < C o l u m n A c c u r a c y   / > < C o l u m n C u r r e n c y S y m b o l   / > < C o l u m n P o s i t i v e P a t t e r n   / > < C o l u m n N e g a t i v e P a t t e r n   / > < C o l u m n W i d t h s > < i t e m > < k e y > < s t r i n g > K o l o n n e 1 < / s t r i n g > < / k e y > < v a l u e > < i n t > 1 3 5 < / i n t > < / v a l u e > < / i t e m > < i t e m > < k e y > < s t r i n g > K o l o n n e 2 < / s t r i n g > < / k e y > < v a l u e > < i n t > 1 3 5 < / i n t > < / v a l u e > < / i t e m > < i t e m > < k e y > < s t r i n g > K o l o n n e 3 < / s t r i n g > < / k e y > < v a l u e > < i n t > 1 3 5 < / i n t > < / v a l u e > < / i t e m > < / C o l u m n W i d t h s > < C o l u m n D i s p l a y I n d e x > < i t e m > < k e y > < s t r i n g > K o l o n n e 1 < / s t r i n g > < / k e y > < v a l u e > < i n t > 0 < / i n t > < / v a l u e > < / i t e m > < i t e m > < k e y > < s t r i n g > K o l o n n e 2 < / s t r i n g > < / k e y > < v a l u e > < i n t > 1 < / i n t > < / v a l u e > < / i t e m > < i t e m > < k e y > < s t r i n g > K o l o n n e 3 < / 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 C o l u m n s \ K o l o n n e 1 < / K e y > < / D i a g r a m O b j e c t K e y > < D i a g r a m O b j e c t K e y > < K e y > C o l u m n s \ K o l o n n e 2 < / K e y > < / D i a g r a m O b j e c t K e y > < D i a g r a m O b j e c t K e y > < K e y > C o l u m n s \ K o l o n n e 3 < / 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 C o l u m n s \ K o l o n n e 1 < / K e y > < / a : K e y > < a : V a l u e   i : t y p e = " M e a s u r e G r i d N o d e V i e w S t a t e " > < L a y e d O u t > t r u e < / L a y e d O u t > < / a : V a l u e > < / a : K e y V a l u e O f D i a g r a m O b j e c t K e y a n y T y p e z b w N T n L X > < a : K e y V a l u e O f D i a g r a m O b j e c t K e y a n y T y p e z b w N T n L X > < a : K e y > < K e y > C o l u m n s \ K o l o n n e 2 < / K e y > < / a : K e y > < a : V a l u e   i : t y p e = " M e a s u r e G r i d N o d e V i e w S t a t e " > < C o l u m n > 1 < / C o l u m n > < L a y e d O u t > t r u e < / L a y e d O u t > < / a : V a l u e > < / a : K e y V a l u e O f D i a g r a m O b j e c t K e y a n y T y p e z b w N T n L X > < a : K e y V a l u e O f D i a g r a m O b j e c t K e y a n y T y p e z b w N T n L X > < a : K e y > < K e y > C o l u m n s \ K o l o n n e 3 < / K e y > < / a : K e y > < a : V a l u e   i : t y p e = " M e a s u r e G r i d N o d e V i e w S t a t e " > < C o l u m n > 2 < / C o l u m n > < L a y e d O u t > t r u e < / L a y e d O u t > < / a : V a l u e > < / a : K e y V a l u e O f D i a g r a m O b j e c t K e y a n y T y p e z b w N T n L X > < / V i e w S t a t e s > < / D i a g r a m M a n a g e r . S e r i a l i z a b l e D i a g r a m > < / A r r a y O f D i a g r a m M a n a g e r . S e r i a l i z a b l e D i a g r a m > ] ] > < / 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 2 0 1 8 - 0 1 - 0 3 T 1 7 : 1 7 : 0 2 . 4 9 3 9 8 9 8 + 0 1 : 0 0 < / L a s t P r o c e s s e d T i m e > < / D a t a M o d e l i n g S a n d b o x . S e r i a l i z e d S a n d b o x E r r o r C a c h e > ] ] > < / C u s t o m C o n t e n t > < / G e m i n i > 
</file>

<file path=customXml/item14.xml>��< ? x m l   v e r s i o n = " 1 . 0 "   e n c o d i n g = " U T F - 1 6 " ? > < G e m i n i   x m l n s = " h t t p : / / g e m i n i / p i v o t c u s t o m i z a t i o n / S a n d b o x N o n E m p t y " > < C u s t o m C o n t e n t > < ! [ C D A T A [ 1 ] ] > < / C u s t o m C o n t e n t > < / G e m i n i > 
</file>

<file path=customXml/item15.xml>��< ? x m l   v e r s i o n = " 1 . 0 "   e n c o d i n g = " U T F - 1 6 " ? > < G e m i n i   x m l n s = " h t t p : / / g e m i n i / p i v o t c u s t o m i z a t i o n / I s S a n d b o x E m b e d d e d " > < C u s t o m C o n t e n t > < ! [ C D A T A [ y e s ] ] > < / C u s t o m C o n t e n t > < / G e m i n i > 
</file>

<file path=customXml/item16.xml>��< ? x m l   v e r s i o n = " 1 . 0 "   e n c o d i n g = " U T F - 1 6 " ? > < G e m i n i   x m l n s = " h t t p : / / g e m i n i / p i v o t c u s t o m i z a t i o n / P o w e r P i v o t V e r s i o n " > < C u s t o m C o n t e n t > < ! [ C D A T A [ 2 0 1 5 . 1 3 0 . 8 0 0 . 5 9 7 ] ] > < / C u s t o m C o n t e n t > < / G e m i n i > 
</file>

<file path=customXml/item17.xml>��< ? x m l   v e r s i o n = " 1 . 0 "   e n c o d i n g = " U T F - 1 6 " ? > < G e m i n i   x m l n s = " h t t p : / / g e m i n i / p i v o t c u s t o m i z a t i o n / M a n u a l C a l c M o d e " > < C u s t o m C o n t e n t > < ! [ C D A T A [ F a l s e ] ] > < / 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2.xml>��< ? x m l   v e r s i o n = " 1 . 0 "   e n c o d i n g = " U T F - 1 6 " ? > < G e m i n i   x m l n s = " h t t p : / / g e m i n i / p i v o t c u s t o m i z a t i o n / L i n k e d T a b l e s " > < C u s t o m C o n t e n t > < ! [ C D A T A [ < L i n k e d T a b l e s   x m l n s : x s i = " h t t p : / / w w w . w 3 . o r g / 2 0 0 1 / X M L S c h e m a - i n s t a n c e "   x m l n s : x s d = " h t t p : / / w w w . w 3 . o r g / 2 0 0 1 / X M L S c h e m a " > < L i n k e d T a b l e L i s t > < L i n k e d T a b l e I n f o > < E x c e l T a b l e N a m e > T a b e l l 2 < / E x c e l T a b l e N a m e > < G e m i n i T a b l e I d > T a b e l l 2 < / G e m i n i T a b l e I d > < L i n k e d C o l u m n L i s t   / > < U p d a t e N e e d e d > f a l s e < / U p d a t e N e e d e d > < R o w C o u n t > 0 < / R o w C o u n t > < / L i n k e d T a b l e I n f o > < / L i n k e d T a b l e L i s t > < / L i n k e d T a b l e s > ] ] > < / C u s t o m C o n t e n t > < / G e m i n i > 
</file>

<file path=customXml/item3.xml>��< ? x m l   v e r s i o n = " 1 . 0 "   e n c o d i n g = " U T F - 1 6 " ? > < G e m i n i   x m l n s = " h t t p : / / g e m i n i / p i v o t c u s t o m i z a t i o n / T a b l e O r d e r " > < C u s t o m C o n t e n t > < ! [ C D A T A [ T a b e l l 2 ] ] > < / 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 C o l u m n s \ K o l o n n e 1 < / K e y > < / a : K e y > < a : V a l u e   i : t y p e = " T a b l e W i d g e t B a s e V i e w S t a t e " / > < / a : K e y V a l u e O f D i a g r a m O b j e c t K e y a n y T y p e z b w N T n L X > < a : K e y V a l u e O f D i a g r a m O b j e c t K e y a n y T y p e z b w N T n L X > < a : K e y > < K e y > C o l u m n s \ K o l o n n e 2 < / K e y > < / a : K e y > < a : V a l u e   i : t y p e = " T a b l e W i d g e t B a s e V i e w S t a t e " / > < / a : K e y V a l u e O f D i a g r a m O b j e c t K e y a n y T y p e z b w N T n L X > < a : K e y V a l u e O f D i a g r a m O b j e c t K e y a n y T y p e z b w N T n L X > < a : K e y > < K e y > C o l u m n s \ K o l o n n e 3 < / 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S h o w I m p l i c i t M e a s u r e s " > < C u s t o m C o n t e n t > < ! [ C D A T A [ F a l s e ] ] > < / C u s t o m C o n t e n t > < / G e m i n i > 
</file>

<file path=customXml/item7.xml>��< ? x m l   v e r s i o n = " 1 . 0 "   e n c o d i n g = " U T F - 1 6 " ? > < G e m i n i   x m l n s = " h t t p : / / g e m i n i / p i v o t c u s t o m i z a t i o n / L i n k e d T a b l e U p d a t e M o d e " > < C u s t o m C o n t e n t > < ! [ C D A T A [ T r u e ] ] > < / C u s t o m C o n t e n t > < / G e m i n i > 
</file>

<file path=customXml/item8.xml>��< ? x m l   v e r s i o n = " 1 . 0 "   e n c o d i n g = " U T F - 1 6 " ? > < G e m i n i   x m l n s = " h t t p : / / g e m i n i / p i v o t c u s t o m i z a t i o n / T a b l e C o u n t I n S a n d b o x " > < C u s t o m C o n t e n t > < ! [ C D A T A [ 1 ] ] > < / 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AE8CFF5D-9A59-45FD-9114-1AF0009DF4CE}">
  <ds:schemaRefs/>
</ds:datastoreItem>
</file>

<file path=customXml/itemProps10.xml><?xml version="1.0" encoding="utf-8"?>
<ds:datastoreItem xmlns:ds="http://schemas.openxmlformats.org/officeDocument/2006/customXml" ds:itemID="{0BE09698-C37C-4556-8B1C-D08E05F7B454}">
  <ds:schemaRefs/>
</ds:datastoreItem>
</file>

<file path=customXml/itemProps11.xml><?xml version="1.0" encoding="utf-8"?>
<ds:datastoreItem xmlns:ds="http://schemas.openxmlformats.org/officeDocument/2006/customXml" ds:itemID="{A138A559-AD6A-4422-B034-FEE34F90F9AC}">
  <ds:schemaRefs/>
</ds:datastoreItem>
</file>

<file path=customXml/itemProps12.xml><?xml version="1.0" encoding="utf-8"?>
<ds:datastoreItem xmlns:ds="http://schemas.openxmlformats.org/officeDocument/2006/customXml" ds:itemID="{ADF4711A-6A94-4473-8803-EBE3154FEB84}">
  <ds:schemaRefs/>
</ds:datastoreItem>
</file>

<file path=customXml/itemProps13.xml><?xml version="1.0" encoding="utf-8"?>
<ds:datastoreItem xmlns:ds="http://schemas.openxmlformats.org/officeDocument/2006/customXml" ds:itemID="{665F95F0-4136-4380-8FC1-5D394E5C87F8}">
  <ds:schemaRefs/>
</ds:datastoreItem>
</file>

<file path=customXml/itemProps14.xml><?xml version="1.0" encoding="utf-8"?>
<ds:datastoreItem xmlns:ds="http://schemas.openxmlformats.org/officeDocument/2006/customXml" ds:itemID="{0F5FABD0-C2C7-4C54-94BB-19A31F86A860}">
  <ds:schemaRefs/>
</ds:datastoreItem>
</file>

<file path=customXml/itemProps15.xml><?xml version="1.0" encoding="utf-8"?>
<ds:datastoreItem xmlns:ds="http://schemas.openxmlformats.org/officeDocument/2006/customXml" ds:itemID="{A1834E72-1DE8-43D7-ACB4-46780AD8EB46}">
  <ds:schemaRefs/>
</ds:datastoreItem>
</file>

<file path=customXml/itemProps16.xml><?xml version="1.0" encoding="utf-8"?>
<ds:datastoreItem xmlns:ds="http://schemas.openxmlformats.org/officeDocument/2006/customXml" ds:itemID="{A2AD3F7E-E202-4133-930F-8E1902CE7366}">
  <ds:schemaRefs/>
</ds:datastoreItem>
</file>

<file path=customXml/itemProps17.xml><?xml version="1.0" encoding="utf-8"?>
<ds:datastoreItem xmlns:ds="http://schemas.openxmlformats.org/officeDocument/2006/customXml" ds:itemID="{10A7CB95-8505-4FC8-9CD3-9ECB966ECEB5}">
  <ds:schemaRefs/>
</ds:datastoreItem>
</file>

<file path=customXml/itemProps18.xml><?xml version="1.0" encoding="utf-8"?>
<ds:datastoreItem xmlns:ds="http://schemas.openxmlformats.org/officeDocument/2006/customXml" ds:itemID="{D15E88FE-9EE5-4825-95CA-EA92F21CDCD6}">
  <ds:schemaRefs/>
</ds:datastoreItem>
</file>

<file path=customXml/itemProps2.xml><?xml version="1.0" encoding="utf-8"?>
<ds:datastoreItem xmlns:ds="http://schemas.openxmlformats.org/officeDocument/2006/customXml" ds:itemID="{F2F508BB-9FF5-4344-BB36-5B5F2FC60188}">
  <ds:schemaRefs/>
</ds:datastoreItem>
</file>

<file path=customXml/itemProps3.xml><?xml version="1.0" encoding="utf-8"?>
<ds:datastoreItem xmlns:ds="http://schemas.openxmlformats.org/officeDocument/2006/customXml" ds:itemID="{2009EB83-0687-4FED-9274-09860E1A8647}">
  <ds:schemaRefs/>
</ds:datastoreItem>
</file>

<file path=customXml/itemProps4.xml><?xml version="1.0" encoding="utf-8"?>
<ds:datastoreItem xmlns:ds="http://schemas.openxmlformats.org/officeDocument/2006/customXml" ds:itemID="{C5077A09-6864-40BD-8A61-D25B4A2FCD5C}">
  <ds:schemaRefs/>
</ds:datastoreItem>
</file>

<file path=customXml/itemProps5.xml><?xml version="1.0" encoding="utf-8"?>
<ds:datastoreItem xmlns:ds="http://schemas.openxmlformats.org/officeDocument/2006/customXml" ds:itemID="{FBCDDF6C-B0B9-4296-BF50-1D9DA9744DCA}">
  <ds:schemaRefs/>
</ds:datastoreItem>
</file>

<file path=customXml/itemProps6.xml><?xml version="1.0" encoding="utf-8"?>
<ds:datastoreItem xmlns:ds="http://schemas.openxmlformats.org/officeDocument/2006/customXml" ds:itemID="{CB683044-376C-41A9-BFC7-409C0565AD1C}">
  <ds:schemaRefs/>
</ds:datastoreItem>
</file>

<file path=customXml/itemProps7.xml><?xml version="1.0" encoding="utf-8"?>
<ds:datastoreItem xmlns:ds="http://schemas.openxmlformats.org/officeDocument/2006/customXml" ds:itemID="{1E9381A5-1DC8-46F9-81E0-18E88D3563B8}">
  <ds:schemaRefs/>
</ds:datastoreItem>
</file>

<file path=customXml/itemProps8.xml><?xml version="1.0" encoding="utf-8"?>
<ds:datastoreItem xmlns:ds="http://schemas.openxmlformats.org/officeDocument/2006/customXml" ds:itemID="{45D41B2C-7C8D-4B10-928B-98CDC137A3AD}">
  <ds:schemaRefs/>
</ds:datastoreItem>
</file>

<file path=customXml/itemProps9.xml><?xml version="1.0" encoding="utf-8"?>
<ds:datastoreItem xmlns:ds="http://schemas.openxmlformats.org/officeDocument/2006/customXml" ds:itemID="{28962DE9-9A9F-4636-8070-471E57A402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Evaluering av nettsider</vt:lpstr>
      <vt:lpstr>Utregning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Bjorn.Myhrvold@regnskapnorge.no</dc:creator>
  <cp:lastModifiedBy>Bjørn Myhrvold</cp:lastModifiedBy>
  <cp:lastPrinted>2017-12-13T11:31:14Z</cp:lastPrinted>
  <dcterms:created xsi:type="dcterms:W3CDTF">2017-12-11T11:28:47Z</dcterms:created>
  <dcterms:modified xsi:type="dcterms:W3CDTF">2018-05-29T07:09:12Z</dcterms:modified>
</cp:coreProperties>
</file>